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o\Desktop\"/>
    </mc:Choice>
  </mc:AlternateContent>
  <xr:revisionPtr revIDLastSave="0" documentId="13_ncr:1_{0C612AF9-6531-4A76-A1F0-AC9F253E6940}" xr6:coauthVersionLast="46" xr6:coauthVersionMax="46" xr10:uidLastSave="{00000000-0000-0000-0000-000000000000}"/>
  <bookViews>
    <workbookView xWindow="-120" yWindow="-120" windowWidth="29040" windowHeight="15840" xr2:uid="{56413D1B-567B-42B7-8579-14E9B2002042}"/>
  </bookViews>
  <sheets>
    <sheet name="Cover" sheetId="1" r:id="rId1"/>
    <sheet name="General Info" sheetId="3" r:id="rId2"/>
    <sheet name="Revenue" sheetId="4" r:id="rId3"/>
    <sheet name="Referrals" sheetId="5" r:id="rId4"/>
    <sheet name="FTE &amp; Consultants" sheetId="2" r:id="rId5"/>
  </sheets>
  <definedNames>
    <definedName name="Country">Cover!$I$35:$I$70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8" i="1"/>
  <c r="G46" i="5"/>
  <c r="B46" i="5"/>
  <c r="C25" i="4"/>
  <c r="B25" i="4"/>
  <c r="B13" i="4" l="1"/>
  <c r="B24" i="4"/>
  <c r="C24" i="4"/>
  <c r="D24" i="4"/>
  <c r="D25" i="4" s="1"/>
  <c r="B35" i="4"/>
  <c r="C35" i="4"/>
  <c r="D35" i="4"/>
  <c r="K28" i="4" l="1"/>
  <c r="B1" i="5"/>
  <c r="D13" i="4"/>
  <c r="C13" i="4"/>
  <c r="B1" i="4"/>
  <c r="B1" i="3"/>
  <c r="C20" i="2"/>
  <c r="C21" i="2" s="1"/>
  <c r="D20" i="2"/>
  <c r="B20" i="2"/>
  <c r="C11" i="2"/>
  <c r="D11" i="2"/>
  <c r="B11" i="2"/>
  <c r="B1" i="2"/>
  <c r="B3" i="4"/>
  <c r="B2" i="2"/>
  <c r="D21" i="2" l="1"/>
  <c r="K29" i="4"/>
  <c r="K30" i="4" s="1"/>
  <c r="L28" i="4"/>
  <c r="B2" i="4"/>
  <c r="B2" i="5"/>
  <c r="B3" i="5"/>
  <c r="B21" i="2"/>
  <c r="B2" i="3"/>
</calcChain>
</file>

<file path=xl/sharedStrings.xml><?xml version="1.0" encoding="utf-8"?>
<sst xmlns="http://schemas.openxmlformats.org/spreadsheetml/2006/main" count="314" uniqueCount="172">
  <si>
    <t>= currency</t>
  </si>
  <si>
    <t>C o m m e n t s</t>
  </si>
  <si>
    <t>Australia</t>
  </si>
  <si>
    <t>Belgium</t>
  </si>
  <si>
    <t>Bulgaria</t>
  </si>
  <si>
    <t>Cyprus</t>
  </si>
  <si>
    <t>Czech Republic</t>
  </si>
  <si>
    <t>Denmark</t>
  </si>
  <si>
    <t>France</t>
  </si>
  <si>
    <t>France Sout East</t>
  </si>
  <si>
    <t>Germany</t>
  </si>
  <si>
    <t>Greece</t>
  </si>
  <si>
    <t>Hungary</t>
  </si>
  <si>
    <t>Iceland</t>
  </si>
  <si>
    <t>India</t>
  </si>
  <si>
    <t>Indonesia</t>
  </si>
  <si>
    <t>Irlanda</t>
  </si>
  <si>
    <t>Italy</t>
  </si>
  <si>
    <t>Israel</t>
  </si>
  <si>
    <t>Lithuania</t>
  </si>
  <si>
    <t>Luxeburg</t>
  </si>
  <si>
    <t>Malaysia</t>
  </si>
  <si>
    <t>Malta</t>
  </si>
  <si>
    <t>Mauritius</t>
  </si>
  <si>
    <t>Netherlands</t>
  </si>
  <si>
    <t>Pakistan</t>
  </si>
  <si>
    <t>Portugual</t>
  </si>
  <si>
    <t>Spain</t>
  </si>
  <si>
    <t>Romania</t>
  </si>
  <si>
    <t>Singapore</t>
  </si>
  <si>
    <t>Slovenia</t>
  </si>
  <si>
    <t>Sweden</t>
  </si>
  <si>
    <t>Switzerland</t>
  </si>
  <si>
    <t>Turkey</t>
  </si>
  <si>
    <t>UAE</t>
  </si>
  <si>
    <t>UK</t>
  </si>
  <si>
    <t>USA</t>
  </si>
  <si>
    <t>Allens Intl Pty Ltd</t>
  </si>
  <si>
    <t xml:space="preserve">W.W. Accountants and Tax Consultants </t>
  </si>
  <si>
    <t>Clarkson Hyde Bulgary</t>
  </si>
  <si>
    <t xml:space="preserve">P.G.Economides &amp; Co Limited </t>
  </si>
  <si>
    <t xml:space="preserve">EDM Utilitas Audit &amp; Tax </t>
  </si>
  <si>
    <t>ASR Chartered Accountants</t>
  </si>
  <si>
    <t>Clarkson Hyde France</t>
  </si>
  <si>
    <t>Clarkson Hyde Italy</t>
  </si>
  <si>
    <t>Clarkson Hyde Israel</t>
  </si>
  <si>
    <t>Clarkson Hyde Pakistan</t>
  </si>
  <si>
    <t>Clarkson Hyde UK</t>
  </si>
  <si>
    <t>TARA EXPERTISE ET CONSEIL</t>
  </si>
  <si>
    <t>dffk | kröller + partner mbB</t>
  </si>
  <si>
    <t>The TotalServe group</t>
  </si>
  <si>
    <t xml:space="preserve">TILEA CONSULTING LTD </t>
  </si>
  <si>
    <t xml:space="preserve">Íslenskir endurskoðendur ehf </t>
  </si>
  <si>
    <t>Mohan &amp; Venkataraman</t>
  </si>
  <si>
    <t xml:space="preserve">Sahat MT &amp; Rekan </t>
  </si>
  <si>
    <t xml:space="preserve">Gorman Quigley Penrose </t>
  </si>
  <si>
    <t>Inova Experts</t>
  </si>
  <si>
    <t>IBS Group</t>
  </si>
  <si>
    <t xml:space="preserve">CHI-LLTC / TNL Partners PLT </t>
  </si>
  <si>
    <t xml:space="preserve">Joe Cordina and Associates </t>
  </si>
  <si>
    <t>RV Partners LLP</t>
  </si>
  <si>
    <t>Trivent</t>
  </si>
  <si>
    <t>Norway</t>
  </si>
  <si>
    <t xml:space="preserve">HCA Revisjon &amp; Rådgivning AS </t>
  </si>
  <si>
    <t>HK Consulting</t>
  </si>
  <si>
    <t>TotalServe</t>
  </si>
  <si>
    <t xml:space="preserve">Entrust Public Accounting Corporation </t>
  </si>
  <si>
    <t>Servis Koper d.o.o.</t>
  </si>
  <si>
    <t>Clarskon Hyde Spain</t>
  </si>
  <si>
    <t>Ekonomiansvarig  AB</t>
  </si>
  <si>
    <t xml:space="preserve">ANCORA Treuhand AG </t>
  </si>
  <si>
    <t xml:space="preserve">EGE Certified Public Accountancy </t>
  </si>
  <si>
    <t>Global Taxes</t>
  </si>
  <si>
    <t>EUR</t>
  </si>
  <si>
    <t>AUD</t>
  </si>
  <si>
    <t>BGN</t>
  </si>
  <si>
    <t>ISK</t>
  </si>
  <si>
    <t>INR</t>
  </si>
  <si>
    <t>IDR</t>
  </si>
  <si>
    <t>ILS</t>
  </si>
  <si>
    <t>MYR</t>
  </si>
  <si>
    <t>MUR</t>
  </si>
  <si>
    <t>NOK</t>
  </si>
  <si>
    <t>PKR</t>
  </si>
  <si>
    <t>SGD</t>
  </si>
  <si>
    <t>SEK</t>
  </si>
  <si>
    <t>CHF</t>
  </si>
  <si>
    <t>TL</t>
  </si>
  <si>
    <t>AED</t>
  </si>
  <si>
    <t>USD</t>
  </si>
  <si>
    <t>GBP</t>
  </si>
  <si>
    <t>= date of filling</t>
  </si>
  <si>
    <t>Member</t>
  </si>
  <si>
    <t>Country</t>
  </si>
  <si>
    <t>Currency</t>
  </si>
  <si>
    <t>Partners</t>
  </si>
  <si>
    <t>FY 2019</t>
  </si>
  <si>
    <t>FY 2020</t>
  </si>
  <si>
    <t>CY 2021</t>
  </si>
  <si>
    <t>Associates</t>
  </si>
  <si>
    <t>Professionals</t>
  </si>
  <si>
    <t>Trainees</t>
  </si>
  <si>
    <t>Staff</t>
  </si>
  <si>
    <t>Total</t>
  </si>
  <si>
    <t>By role</t>
  </si>
  <si>
    <t>Auditors</t>
  </si>
  <si>
    <t>Business Advisors</t>
  </si>
  <si>
    <t>Accountants</t>
  </si>
  <si>
    <t>Addess</t>
  </si>
  <si>
    <t>Ph number</t>
  </si>
  <si>
    <t>Fax</t>
  </si>
  <si>
    <t>Email</t>
  </si>
  <si>
    <t>web site</t>
  </si>
  <si>
    <t>Contact person</t>
  </si>
  <si>
    <t>Services provided 
by type</t>
  </si>
  <si>
    <t>Revenue by type</t>
  </si>
  <si>
    <t>Auditing</t>
  </si>
  <si>
    <t>Tax consultancy</t>
  </si>
  <si>
    <t>Business mgt</t>
  </si>
  <si>
    <t>Accountancy</t>
  </si>
  <si>
    <t>Other</t>
  </si>
  <si>
    <t>Other1</t>
  </si>
  <si>
    <t>Other2</t>
  </si>
  <si>
    <t>Pls specify</t>
  </si>
  <si>
    <t>Tax Advisors</t>
  </si>
  <si>
    <t>Family office</t>
  </si>
  <si>
    <t>turnover up to 1MLN Euro</t>
  </si>
  <si>
    <t>Small entities</t>
  </si>
  <si>
    <t>Micro entities</t>
  </si>
  <si>
    <t>Medium entities</t>
  </si>
  <si>
    <t>Big entities</t>
  </si>
  <si>
    <t>Remarks</t>
  </si>
  <si>
    <t>turnover from 1MLN up to 5MLN</t>
  </si>
  <si>
    <t>turnover from 5MLN up to 50MLN</t>
  </si>
  <si>
    <t>turnover more than 50MLN</t>
  </si>
  <si>
    <t>Families</t>
  </si>
  <si>
    <t>Entity part of a group</t>
  </si>
  <si>
    <t>Clients which belong to a group</t>
  </si>
  <si>
    <t>Type of services required in the last year</t>
  </si>
  <si>
    <t>Additional explanation, if any</t>
  </si>
  <si>
    <t>Other information</t>
  </si>
  <si>
    <t>Insurance</t>
  </si>
  <si>
    <t>Details</t>
  </si>
  <si>
    <t xml:space="preserve">National Supervisory Body </t>
  </si>
  <si>
    <t>Are you certified ISO?</t>
  </si>
  <si>
    <t>Main bank your Firm works with</t>
  </si>
  <si>
    <t>Any clients reference</t>
  </si>
  <si>
    <t>Incorporation date</t>
  </si>
  <si>
    <t>When did you join CHG?</t>
  </si>
  <si>
    <t>How did you find CHG?</t>
  </si>
  <si>
    <t>ENERVIT</t>
  </si>
  <si>
    <t>NORD FLUID Group</t>
  </si>
  <si>
    <t>ROCKSOIL S.p.A.</t>
  </si>
  <si>
    <t>CooperVision Group</t>
  </si>
  <si>
    <t>Align Technology Group</t>
  </si>
  <si>
    <t>PUIG Group</t>
  </si>
  <si>
    <t>How many clients performs your 80% of turnover</t>
  </si>
  <si>
    <t>CY</t>
  </si>
  <si>
    <t>How many clients performs your remaining turnover</t>
  </si>
  <si>
    <t>% Revenue by client</t>
  </si>
  <si>
    <t>Corporate and civil law advice</t>
  </si>
  <si>
    <t>By main specialization</t>
  </si>
  <si>
    <t>Number of clients 
by segment</t>
  </si>
  <si>
    <t>Countries eferred to others CHG member</t>
  </si>
  <si>
    <t>CICERO network</t>
  </si>
  <si>
    <t>SMS network</t>
  </si>
  <si>
    <t>Total Eur</t>
  </si>
  <si>
    <t>Total number</t>
  </si>
  <si>
    <t>Revenue (in local currency) received from others CHG member</t>
  </si>
  <si>
    <t>Name</t>
  </si>
  <si>
    <r>
      <t>= country of entity (</t>
    </r>
    <r>
      <rPr>
        <b/>
        <sz val="10"/>
        <rFont val="Calibri"/>
        <family val="2"/>
      </rPr>
      <t>please use the dropdown field</t>
    </r>
    <r>
      <rPr>
        <sz val="10"/>
        <rFont val="Calibri"/>
        <family val="2"/>
      </rPr>
      <t>)</t>
    </r>
  </si>
  <si>
    <t>= name of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</si>
</sst>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9" fillId="3" borderId="12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2" borderId="12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3" fontId="10" fillId="3" borderId="12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164" fontId="10" fillId="3" borderId="12" xfId="0" applyNumberFormat="1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horizontal="center" vertical="center"/>
    </xf>
    <xf numFmtId="0" fontId="4" fillId="0" borderId="0" xfId="1" quotePrefix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14" fontId="3" fillId="2" borderId="1" xfId="1" applyNumberFormat="1" applyFont="1" applyFill="1" applyBorder="1" applyAlignment="1" applyProtection="1">
      <alignment horizontal="center" vertical="center"/>
    </xf>
    <xf numFmtId="0" fontId="4" fillId="0" borderId="0" xfId="1" quotePrefix="1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49" fontId="4" fillId="2" borderId="12" xfId="0" quotePrefix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3" fontId="2" fillId="2" borderId="12" xfId="0" applyNumberFormat="1" applyFont="1" applyFill="1" applyBorder="1" applyAlignment="1" applyProtection="1">
      <alignment vertical="center"/>
      <protection locked="0"/>
    </xf>
    <xf numFmtId="164" fontId="2" fillId="2" borderId="12" xfId="0" applyNumberFormat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3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vertical="center" wrapText="1"/>
    </xf>
    <xf numFmtId="0" fontId="4" fillId="2" borderId="5" xfId="1" applyFont="1" applyFill="1" applyBorder="1" applyAlignment="1" applyProtection="1">
      <alignment vertical="center" wrapText="1"/>
    </xf>
    <xf numFmtId="0" fontId="4" fillId="2" borderId="6" xfId="1" applyFont="1" applyFill="1" applyBorder="1" applyAlignment="1" applyProtection="1">
      <alignment vertical="center" wrapText="1"/>
    </xf>
    <xf numFmtId="0" fontId="4" fillId="2" borderId="7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8" xfId="1" applyFont="1" applyFill="1" applyBorder="1" applyAlignment="1" applyProtection="1">
      <alignment vertical="center" wrapText="1"/>
    </xf>
    <xf numFmtId="0" fontId="4" fillId="2" borderId="9" xfId="1" applyFont="1" applyFill="1" applyBorder="1" applyAlignment="1" applyProtection="1">
      <alignment vertical="center" wrapText="1"/>
    </xf>
    <xf numFmtId="0" fontId="4" fillId="2" borderId="10" xfId="1" applyFont="1" applyFill="1" applyBorder="1" applyAlignment="1" applyProtection="1">
      <alignment vertical="center" wrapText="1"/>
    </xf>
    <xf numFmtId="0" fontId="4" fillId="2" borderId="11" xfId="1" applyFont="1" applyFill="1" applyBorder="1" applyAlignment="1" applyProtection="1">
      <alignment vertical="center" wrapText="1"/>
    </xf>
    <xf numFmtId="0" fontId="4" fillId="2" borderId="4" xfId="1" applyFont="1" applyFill="1" applyBorder="1" applyAlignment="1" applyProtection="1">
      <alignment vertical="center" wrapText="1"/>
      <protection locked="0"/>
    </xf>
    <xf numFmtId="0" fontId="4" fillId="2" borderId="5" xfId="1" applyFont="1" applyFill="1" applyBorder="1" applyAlignment="1" applyProtection="1">
      <alignment vertical="center" wrapText="1"/>
      <protection locked="0"/>
    </xf>
    <xf numFmtId="0" fontId="4" fillId="2" borderId="6" xfId="1" applyFont="1" applyFill="1" applyBorder="1" applyAlignment="1" applyProtection="1">
      <alignment vertical="center" wrapText="1"/>
      <protection locked="0"/>
    </xf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4" fillId="2" borderId="8" xfId="1" applyFont="1" applyFill="1" applyBorder="1" applyAlignment="1" applyProtection="1">
      <alignment vertical="center" wrapText="1"/>
      <protection locked="0"/>
    </xf>
    <xf numFmtId="0" fontId="4" fillId="2" borderId="9" xfId="1" applyFont="1" applyFill="1" applyBorder="1" applyAlignment="1" applyProtection="1">
      <alignment vertical="center" wrapText="1"/>
      <protection locked="0"/>
    </xf>
    <xf numFmtId="0" fontId="4" fillId="2" borderId="10" xfId="1" applyFont="1" applyFill="1" applyBorder="1" applyAlignment="1" applyProtection="1">
      <alignment vertical="center" wrapText="1"/>
      <protection locked="0"/>
    </xf>
    <xf numFmtId="0" fontId="4" fillId="2" borderId="11" xfId="1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left" vertical="center" indent="1"/>
      <protection locked="0"/>
    </xf>
    <xf numFmtId="49" fontId="2" fillId="2" borderId="15" xfId="0" applyNumberFormat="1" applyFont="1" applyFill="1" applyBorder="1" applyAlignment="1" applyProtection="1">
      <alignment horizontal="left" vertical="center" indent="1"/>
      <protection locked="0"/>
    </xf>
    <xf numFmtId="49" fontId="2" fillId="2" borderId="16" xfId="0" applyNumberFormat="1" applyFont="1" applyFill="1" applyBorder="1" applyAlignment="1" applyProtection="1">
      <alignment horizontal="left" vertical="center" indent="1"/>
      <protection locked="0"/>
    </xf>
    <xf numFmtId="0" fontId="3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3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19" xfId="0" applyFont="1" applyFill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3" fillId="2" borderId="1" xfId="1" quotePrefix="1" applyFon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Standard 3" xfId="1" xr:uid="{3142D61A-C4B1-4901-92F9-DFA1536574F5}"/>
  </cellStyles>
  <dxfs count="7">
    <dxf>
      <font>
        <color theme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4</xdr:row>
      <xdr:rowOff>50874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E6370C8-A241-4701-BBAC-BD6374272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825" cy="812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28575</xdr:rowOff>
    </xdr:from>
    <xdr:to>
      <xdr:col>6</xdr:col>
      <xdr:colOff>1466850</xdr:colOff>
      <xdr:row>2</xdr:row>
      <xdr:rowOff>193749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60FBB4B-8B9A-4656-B165-9042D7F60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4475" y="28575"/>
          <a:ext cx="885825" cy="812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28575</xdr:rowOff>
    </xdr:from>
    <xdr:to>
      <xdr:col>7</xdr:col>
      <xdr:colOff>923925</xdr:colOff>
      <xdr:row>2</xdr:row>
      <xdr:rowOff>193749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4102801-1682-4F4E-972C-7AFAE87DE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8975" y="28575"/>
          <a:ext cx="885825" cy="812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0</xdr:row>
      <xdr:rowOff>47625</xdr:rowOff>
    </xdr:from>
    <xdr:to>
      <xdr:col>8</xdr:col>
      <xdr:colOff>1228725</xdr:colOff>
      <xdr:row>2</xdr:row>
      <xdr:rowOff>212799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D70B993-9F7B-49B5-92EF-40BEDAFED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7625"/>
          <a:ext cx="885825" cy="812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28575</xdr:rowOff>
    </xdr:from>
    <xdr:to>
      <xdr:col>7</xdr:col>
      <xdr:colOff>923925</xdr:colOff>
      <xdr:row>2</xdr:row>
      <xdr:rowOff>193749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5EAE19A-21A9-4E80-87AF-D16FA3CA4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8975" y="28575"/>
          <a:ext cx="885825" cy="812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A441-13FD-419D-8D85-13993021C03E}">
  <dimension ref="A6:K70"/>
  <sheetViews>
    <sheetView showGridLines="0" tabSelected="1" workbookViewId="0">
      <selection activeCell="A7" sqref="A7"/>
    </sheetView>
  </sheetViews>
  <sheetFormatPr defaultRowHeight="15" customHeight="1" x14ac:dyDescent="0.25"/>
  <cols>
    <col min="1" max="1" width="40.7109375" style="22" customWidth="1"/>
    <col min="2" max="8" width="11.7109375" style="22" customWidth="1"/>
    <col min="9" max="9" width="14" style="22" bestFit="1" customWidth="1"/>
    <col min="10" max="10" width="33" style="22" bestFit="1" customWidth="1"/>
    <col min="11" max="11" width="8" style="22" bestFit="1" customWidth="1"/>
    <col min="12" max="16384" width="9.140625" style="22"/>
  </cols>
  <sheetData>
    <row r="6" spans="1:8" ht="15" customHeight="1" x14ac:dyDescent="0.25">
      <c r="A6" s="93"/>
      <c r="B6" s="20" t="s">
        <v>170</v>
      </c>
      <c r="C6" s="21"/>
      <c r="D6" s="21"/>
      <c r="E6" s="21"/>
      <c r="F6" s="21"/>
      <c r="G6" s="21"/>
      <c r="H6" s="21"/>
    </row>
    <row r="7" spans="1:8" ht="15" customHeight="1" x14ac:dyDescent="0.25">
      <c r="A7" s="21"/>
      <c r="B7" s="21"/>
      <c r="C7" s="21"/>
      <c r="D7" s="21"/>
      <c r="E7" s="21"/>
      <c r="F7" s="21"/>
      <c r="G7" s="21"/>
      <c r="H7" s="21"/>
    </row>
    <row r="8" spans="1:8" ht="15" customHeight="1" x14ac:dyDescent="0.25">
      <c r="A8" s="23" t="str">
        <f>IFERROR(VLOOKUP(A6,I34:K72,2,FALSE),"")</f>
        <v/>
      </c>
      <c r="B8" s="20" t="s">
        <v>171</v>
      </c>
      <c r="D8" s="21"/>
      <c r="E8" s="21"/>
      <c r="F8" s="21"/>
      <c r="G8" s="21"/>
      <c r="H8" s="21"/>
    </row>
    <row r="9" spans="1:8" ht="15" customHeight="1" x14ac:dyDescent="0.25">
      <c r="A9" s="24"/>
      <c r="B9" s="24"/>
      <c r="C9" s="21"/>
      <c r="D9" s="21"/>
      <c r="E9" s="21"/>
      <c r="F9" s="21"/>
      <c r="G9" s="21"/>
      <c r="H9" s="21"/>
    </row>
    <row r="10" spans="1:8" ht="15" customHeight="1" x14ac:dyDescent="0.25">
      <c r="A10" s="25" t="str">
        <f>IFERROR(VLOOKUP(A6,I34:K72,3,FALSE),"")</f>
        <v/>
      </c>
      <c r="B10" s="21" t="s">
        <v>0</v>
      </c>
      <c r="D10" s="21"/>
      <c r="E10" s="21"/>
      <c r="F10" s="21"/>
      <c r="G10" s="21"/>
      <c r="H10" s="21"/>
    </row>
    <row r="11" spans="1:8" ht="15" customHeight="1" x14ac:dyDescent="0.25">
      <c r="A11" s="21"/>
      <c r="B11" s="21"/>
      <c r="C11" s="21"/>
      <c r="D11" s="21"/>
      <c r="E11" s="21"/>
      <c r="F11" s="21"/>
      <c r="G11" s="21"/>
      <c r="H11" s="21"/>
    </row>
    <row r="12" spans="1:8" ht="15" customHeight="1" x14ac:dyDescent="0.25">
      <c r="A12" s="26"/>
      <c r="B12" s="27" t="s">
        <v>91</v>
      </c>
      <c r="C12" s="21"/>
      <c r="D12" s="21"/>
      <c r="E12" s="21"/>
      <c r="F12" s="21"/>
      <c r="G12" s="21"/>
      <c r="H12" s="21"/>
    </row>
    <row r="13" spans="1:8" ht="15" customHeight="1" x14ac:dyDescent="0.25">
      <c r="A13" s="21"/>
      <c r="B13" s="21"/>
      <c r="C13" s="21"/>
      <c r="D13" s="21"/>
      <c r="E13" s="21"/>
      <c r="F13" s="21"/>
      <c r="G13" s="21"/>
      <c r="H13" s="21"/>
    </row>
    <row r="14" spans="1:8" ht="15" customHeight="1" x14ac:dyDescent="0.25">
      <c r="A14" s="38" t="s">
        <v>1</v>
      </c>
      <c r="B14" s="21"/>
      <c r="C14" s="21"/>
      <c r="D14" s="21"/>
      <c r="E14" s="21"/>
      <c r="F14" s="21"/>
      <c r="G14" s="21"/>
      <c r="H14" s="21"/>
    </row>
    <row r="15" spans="1:8" ht="15" customHeight="1" x14ac:dyDescent="0.25">
      <c r="A15" s="39"/>
      <c r="B15" s="21"/>
      <c r="C15" s="21"/>
      <c r="D15" s="21"/>
      <c r="E15" s="21"/>
      <c r="F15" s="21"/>
      <c r="G15" s="21"/>
      <c r="H15" s="21"/>
    </row>
    <row r="16" spans="1:8" ht="15" customHeight="1" x14ac:dyDescent="0.25">
      <c r="A16" s="21"/>
      <c r="B16" s="21"/>
      <c r="C16" s="21"/>
      <c r="D16" s="21"/>
      <c r="E16" s="21"/>
      <c r="F16" s="21"/>
      <c r="G16" s="21"/>
      <c r="H16" s="21"/>
    </row>
    <row r="17" spans="1:8" ht="15" customHeight="1" x14ac:dyDescent="0.25">
      <c r="A17" s="40"/>
      <c r="B17" s="41"/>
      <c r="C17" s="41"/>
      <c r="D17" s="41"/>
      <c r="E17" s="41"/>
      <c r="F17" s="41"/>
      <c r="G17" s="41"/>
      <c r="H17" s="42"/>
    </row>
    <row r="18" spans="1:8" ht="15" customHeight="1" x14ac:dyDescent="0.25">
      <c r="A18" s="43"/>
      <c r="B18" s="44"/>
      <c r="C18" s="44"/>
      <c r="D18" s="44"/>
      <c r="E18" s="44"/>
      <c r="F18" s="44"/>
      <c r="G18" s="44"/>
      <c r="H18" s="45"/>
    </row>
    <row r="19" spans="1:8" ht="15" customHeight="1" x14ac:dyDescent="0.25">
      <c r="A19" s="43"/>
      <c r="B19" s="44"/>
      <c r="C19" s="44"/>
      <c r="D19" s="44"/>
      <c r="E19" s="44"/>
      <c r="F19" s="44"/>
      <c r="G19" s="44"/>
      <c r="H19" s="45"/>
    </row>
    <row r="20" spans="1:8" ht="15" customHeight="1" x14ac:dyDescent="0.25">
      <c r="A20" s="46"/>
      <c r="B20" s="47"/>
      <c r="C20" s="47"/>
      <c r="D20" s="47"/>
      <c r="E20" s="47"/>
      <c r="F20" s="47"/>
      <c r="G20" s="47"/>
      <c r="H20" s="48"/>
    </row>
    <row r="21" spans="1:8" ht="15" customHeight="1" x14ac:dyDescent="0.25">
      <c r="A21" s="21"/>
      <c r="B21" s="21"/>
      <c r="C21" s="21"/>
      <c r="D21" s="21"/>
      <c r="E21" s="21"/>
      <c r="F21" s="21"/>
      <c r="G21" s="21"/>
      <c r="H21" s="21"/>
    </row>
    <row r="22" spans="1:8" ht="15" customHeight="1" x14ac:dyDescent="0.25">
      <c r="A22" s="49"/>
      <c r="B22" s="50"/>
      <c r="C22" s="50"/>
      <c r="D22" s="50"/>
      <c r="E22" s="50"/>
      <c r="F22" s="50"/>
      <c r="G22" s="50"/>
      <c r="H22" s="51"/>
    </row>
    <row r="23" spans="1:8" ht="15" customHeight="1" x14ac:dyDescent="0.25">
      <c r="A23" s="52"/>
      <c r="B23" s="53"/>
      <c r="C23" s="53"/>
      <c r="D23" s="53"/>
      <c r="E23" s="53"/>
      <c r="F23" s="53"/>
      <c r="G23" s="53"/>
      <c r="H23" s="54"/>
    </row>
    <row r="24" spans="1:8" ht="15" customHeight="1" x14ac:dyDescent="0.25">
      <c r="A24" s="52"/>
      <c r="B24" s="53"/>
      <c r="C24" s="53"/>
      <c r="D24" s="53"/>
      <c r="E24" s="53"/>
      <c r="F24" s="53"/>
      <c r="G24" s="53"/>
      <c r="H24" s="54"/>
    </row>
    <row r="25" spans="1:8" ht="15" customHeight="1" x14ac:dyDescent="0.25">
      <c r="A25" s="55"/>
      <c r="B25" s="56"/>
      <c r="C25" s="56"/>
      <c r="D25" s="56"/>
      <c r="E25" s="56"/>
      <c r="F25" s="56"/>
      <c r="G25" s="56"/>
      <c r="H25" s="57"/>
    </row>
    <row r="26" spans="1:8" ht="15" customHeight="1" x14ac:dyDescent="0.25">
      <c r="A26" s="21"/>
      <c r="B26" s="21"/>
      <c r="C26" s="21"/>
      <c r="D26" s="21"/>
      <c r="E26" s="21"/>
      <c r="F26" s="21"/>
      <c r="G26" s="21"/>
      <c r="H26" s="21"/>
    </row>
    <row r="27" spans="1:8" ht="15" customHeight="1" x14ac:dyDescent="0.25">
      <c r="A27" s="40"/>
      <c r="B27" s="41"/>
      <c r="C27" s="41"/>
      <c r="D27" s="41"/>
      <c r="E27" s="41"/>
      <c r="F27" s="41"/>
      <c r="G27" s="41"/>
      <c r="H27" s="42"/>
    </row>
    <row r="28" spans="1:8" ht="15" customHeight="1" x14ac:dyDescent="0.25">
      <c r="A28" s="43"/>
      <c r="B28" s="44"/>
      <c r="C28" s="44"/>
      <c r="D28" s="44"/>
      <c r="E28" s="44"/>
      <c r="F28" s="44"/>
      <c r="G28" s="44"/>
      <c r="H28" s="45"/>
    </row>
    <row r="29" spans="1:8" ht="15" customHeight="1" x14ac:dyDescent="0.25">
      <c r="A29" s="43"/>
      <c r="B29" s="44"/>
      <c r="C29" s="44"/>
      <c r="D29" s="44"/>
      <c r="E29" s="44"/>
      <c r="F29" s="44"/>
      <c r="G29" s="44"/>
      <c r="H29" s="45"/>
    </row>
    <row r="30" spans="1:8" ht="15" customHeight="1" x14ac:dyDescent="0.25">
      <c r="A30" s="46"/>
      <c r="B30" s="47"/>
      <c r="C30" s="47"/>
      <c r="D30" s="47"/>
      <c r="E30" s="47"/>
      <c r="F30" s="47"/>
      <c r="G30" s="47"/>
      <c r="H30" s="48"/>
    </row>
    <row r="34" spans="9:11" ht="15" hidden="1" customHeight="1" x14ac:dyDescent="0.25">
      <c r="I34" s="22" t="s">
        <v>93</v>
      </c>
      <c r="J34" s="22" t="s">
        <v>169</v>
      </c>
      <c r="K34" s="22" t="s">
        <v>94</v>
      </c>
    </row>
    <row r="35" spans="9:11" ht="15" hidden="1" customHeight="1" x14ac:dyDescent="0.25">
      <c r="I35" s="28" t="s">
        <v>2</v>
      </c>
      <c r="J35" s="28" t="s">
        <v>37</v>
      </c>
      <c r="K35" s="28" t="s">
        <v>74</v>
      </c>
    </row>
    <row r="36" spans="9:11" ht="15" hidden="1" customHeight="1" x14ac:dyDescent="0.25">
      <c r="I36" s="28" t="s">
        <v>3</v>
      </c>
      <c r="J36" s="28" t="s">
        <v>38</v>
      </c>
      <c r="K36" s="28" t="s">
        <v>73</v>
      </c>
    </row>
    <row r="37" spans="9:11" ht="15" hidden="1" customHeight="1" x14ac:dyDescent="0.25">
      <c r="I37" s="28" t="s">
        <v>4</v>
      </c>
      <c r="J37" s="28" t="s">
        <v>39</v>
      </c>
      <c r="K37" s="28" t="s">
        <v>75</v>
      </c>
    </row>
    <row r="38" spans="9:11" ht="15" hidden="1" customHeight="1" x14ac:dyDescent="0.25">
      <c r="I38" s="28" t="s">
        <v>5</v>
      </c>
      <c r="J38" s="28" t="s">
        <v>40</v>
      </c>
      <c r="K38" s="28" t="s">
        <v>73</v>
      </c>
    </row>
    <row r="39" spans="9:11" ht="15" hidden="1" customHeight="1" x14ac:dyDescent="0.25">
      <c r="I39" s="28" t="s">
        <v>6</v>
      </c>
      <c r="J39" s="28" t="s">
        <v>41</v>
      </c>
      <c r="K39" s="28" t="s">
        <v>73</v>
      </c>
    </row>
    <row r="40" spans="9:11" ht="15" hidden="1" customHeight="1" x14ac:dyDescent="0.25">
      <c r="I40" s="28" t="s">
        <v>7</v>
      </c>
      <c r="J40" s="28"/>
      <c r="K40" s="28" t="s">
        <v>73</v>
      </c>
    </row>
    <row r="41" spans="9:11" ht="15" hidden="1" customHeight="1" x14ac:dyDescent="0.25">
      <c r="I41" s="28" t="s">
        <v>8</v>
      </c>
      <c r="J41" s="28" t="s">
        <v>43</v>
      </c>
      <c r="K41" s="28" t="s">
        <v>73</v>
      </c>
    </row>
    <row r="42" spans="9:11" ht="15" hidden="1" customHeight="1" x14ac:dyDescent="0.25">
      <c r="I42" s="28" t="s">
        <v>9</v>
      </c>
      <c r="J42" s="28" t="s">
        <v>48</v>
      </c>
      <c r="K42" s="28" t="s">
        <v>73</v>
      </c>
    </row>
    <row r="43" spans="9:11" ht="15" hidden="1" customHeight="1" x14ac:dyDescent="0.25">
      <c r="I43" s="28" t="s">
        <v>10</v>
      </c>
      <c r="J43" s="28" t="s">
        <v>49</v>
      </c>
      <c r="K43" s="28" t="s">
        <v>73</v>
      </c>
    </row>
    <row r="44" spans="9:11" ht="15" hidden="1" customHeight="1" x14ac:dyDescent="0.25">
      <c r="I44" s="28" t="s">
        <v>11</v>
      </c>
      <c r="J44" s="28" t="s">
        <v>50</v>
      </c>
      <c r="K44" s="28" t="s">
        <v>73</v>
      </c>
    </row>
    <row r="45" spans="9:11" ht="15" hidden="1" customHeight="1" x14ac:dyDescent="0.25">
      <c r="I45" s="28" t="s">
        <v>12</v>
      </c>
      <c r="J45" s="28" t="s">
        <v>51</v>
      </c>
      <c r="K45" s="28" t="s">
        <v>73</v>
      </c>
    </row>
    <row r="46" spans="9:11" ht="15" hidden="1" customHeight="1" x14ac:dyDescent="0.25">
      <c r="I46" s="28" t="s">
        <v>13</v>
      </c>
      <c r="J46" s="28" t="s">
        <v>52</v>
      </c>
      <c r="K46" s="28" t="s">
        <v>76</v>
      </c>
    </row>
    <row r="47" spans="9:11" ht="15" hidden="1" customHeight="1" x14ac:dyDescent="0.25">
      <c r="I47" s="28" t="s">
        <v>14</v>
      </c>
      <c r="J47" s="28" t="s">
        <v>53</v>
      </c>
      <c r="K47" s="28" t="s">
        <v>77</v>
      </c>
    </row>
    <row r="48" spans="9:11" ht="15" hidden="1" customHeight="1" x14ac:dyDescent="0.25">
      <c r="I48" s="28" t="s">
        <v>15</v>
      </c>
      <c r="J48" s="28" t="s">
        <v>54</v>
      </c>
      <c r="K48" s="28" t="s">
        <v>78</v>
      </c>
    </row>
    <row r="49" spans="9:11" ht="15" hidden="1" customHeight="1" x14ac:dyDescent="0.25">
      <c r="I49" s="28" t="s">
        <v>16</v>
      </c>
      <c r="J49" s="28" t="s">
        <v>55</v>
      </c>
      <c r="K49" s="28" t="s">
        <v>73</v>
      </c>
    </row>
    <row r="50" spans="9:11" ht="15" hidden="1" customHeight="1" x14ac:dyDescent="0.25">
      <c r="I50" s="28" t="s">
        <v>17</v>
      </c>
      <c r="J50" s="28" t="s">
        <v>44</v>
      </c>
      <c r="K50" s="28" t="s">
        <v>73</v>
      </c>
    </row>
    <row r="51" spans="9:11" ht="15" hidden="1" customHeight="1" x14ac:dyDescent="0.25">
      <c r="I51" s="28" t="s">
        <v>18</v>
      </c>
      <c r="J51" s="28" t="s">
        <v>45</v>
      </c>
      <c r="K51" s="28" t="s">
        <v>79</v>
      </c>
    </row>
    <row r="52" spans="9:11" ht="15" hidden="1" customHeight="1" x14ac:dyDescent="0.25">
      <c r="I52" s="28" t="s">
        <v>19</v>
      </c>
      <c r="J52" s="28" t="s">
        <v>56</v>
      </c>
      <c r="K52" s="28" t="s">
        <v>73</v>
      </c>
    </row>
    <row r="53" spans="9:11" ht="15" hidden="1" customHeight="1" x14ac:dyDescent="0.25">
      <c r="I53" s="28" t="s">
        <v>20</v>
      </c>
      <c r="J53" s="28" t="s">
        <v>57</v>
      </c>
      <c r="K53" s="28" t="s">
        <v>73</v>
      </c>
    </row>
    <row r="54" spans="9:11" ht="15" hidden="1" customHeight="1" x14ac:dyDescent="0.25">
      <c r="I54" s="28" t="s">
        <v>21</v>
      </c>
      <c r="J54" s="28" t="s">
        <v>58</v>
      </c>
      <c r="K54" s="28" t="s">
        <v>80</v>
      </c>
    </row>
    <row r="55" spans="9:11" ht="15" hidden="1" customHeight="1" x14ac:dyDescent="0.25">
      <c r="I55" s="28" t="s">
        <v>22</v>
      </c>
      <c r="J55" s="28" t="s">
        <v>59</v>
      </c>
      <c r="K55" s="28" t="s">
        <v>73</v>
      </c>
    </row>
    <row r="56" spans="9:11" ht="15" hidden="1" customHeight="1" x14ac:dyDescent="0.25">
      <c r="I56" s="28" t="s">
        <v>23</v>
      </c>
      <c r="J56" s="28" t="s">
        <v>60</v>
      </c>
      <c r="K56" s="28" t="s">
        <v>81</v>
      </c>
    </row>
    <row r="57" spans="9:11" ht="15" hidden="1" customHeight="1" x14ac:dyDescent="0.25">
      <c r="I57" s="28" t="s">
        <v>24</v>
      </c>
      <c r="J57" s="28" t="s">
        <v>61</v>
      </c>
      <c r="K57" s="28" t="s">
        <v>73</v>
      </c>
    </row>
    <row r="58" spans="9:11" ht="15" hidden="1" customHeight="1" x14ac:dyDescent="0.25">
      <c r="I58" s="28" t="s">
        <v>62</v>
      </c>
      <c r="J58" s="28" t="s">
        <v>63</v>
      </c>
      <c r="K58" s="28" t="s">
        <v>82</v>
      </c>
    </row>
    <row r="59" spans="9:11" ht="15" hidden="1" customHeight="1" x14ac:dyDescent="0.25">
      <c r="I59" s="28" t="s">
        <v>25</v>
      </c>
      <c r="J59" s="28" t="s">
        <v>46</v>
      </c>
      <c r="K59" s="28" t="s">
        <v>83</v>
      </c>
    </row>
    <row r="60" spans="9:11" ht="15" hidden="1" customHeight="1" x14ac:dyDescent="0.25">
      <c r="I60" s="28" t="s">
        <v>26</v>
      </c>
      <c r="J60" s="28" t="s">
        <v>64</v>
      </c>
      <c r="K60" s="28" t="s">
        <v>73</v>
      </c>
    </row>
    <row r="61" spans="9:11" ht="15" hidden="1" customHeight="1" x14ac:dyDescent="0.25">
      <c r="I61" s="28" t="s">
        <v>28</v>
      </c>
      <c r="J61" s="28" t="s">
        <v>65</v>
      </c>
      <c r="K61" s="28" t="s">
        <v>73</v>
      </c>
    </row>
    <row r="62" spans="9:11" ht="15" hidden="1" customHeight="1" x14ac:dyDescent="0.25">
      <c r="I62" s="28" t="s">
        <v>29</v>
      </c>
      <c r="J62" s="28" t="s">
        <v>66</v>
      </c>
      <c r="K62" s="28" t="s">
        <v>84</v>
      </c>
    </row>
    <row r="63" spans="9:11" ht="15" hidden="1" customHeight="1" x14ac:dyDescent="0.25">
      <c r="I63" s="28" t="s">
        <v>30</v>
      </c>
      <c r="J63" s="28" t="s">
        <v>67</v>
      </c>
      <c r="K63" s="28" t="s">
        <v>73</v>
      </c>
    </row>
    <row r="64" spans="9:11" ht="15" hidden="1" customHeight="1" x14ac:dyDescent="0.25">
      <c r="I64" s="28" t="s">
        <v>27</v>
      </c>
      <c r="J64" s="28" t="s">
        <v>68</v>
      </c>
      <c r="K64" s="28" t="s">
        <v>73</v>
      </c>
    </row>
    <row r="65" spans="9:11" ht="15" hidden="1" customHeight="1" x14ac:dyDescent="0.25">
      <c r="I65" s="28" t="s">
        <v>31</v>
      </c>
      <c r="J65" s="28" t="s">
        <v>69</v>
      </c>
      <c r="K65" s="28" t="s">
        <v>85</v>
      </c>
    </row>
    <row r="66" spans="9:11" ht="15" hidden="1" customHeight="1" x14ac:dyDescent="0.25">
      <c r="I66" s="28" t="s">
        <v>32</v>
      </c>
      <c r="J66" s="28" t="s">
        <v>70</v>
      </c>
      <c r="K66" s="28" t="s">
        <v>86</v>
      </c>
    </row>
    <row r="67" spans="9:11" ht="15" hidden="1" customHeight="1" x14ac:dyDescent="0.25">
      <c r="I67" s="28" t="s">
        <v>33</v>
      </c>
      <c r="J67" s="28" t="s">
        <v>71</v>
      </c>
      <c r="K67" s="28" t="s">
        <v>87</v>
      </c>
    </row>
    <row r="68" spans="9:11" ht="15" hidden="1" customHeight="1" x14ac:dyDescent="0.25">
      <c r="I68" s="28" t="s">
        <v>34</v>
      </c>
      <c r="J68" s="28" t="s">
        <v>42</v>
      </c>
      <c r="K68" s="28" t="s">
        <v>88</v>
      </c>
    </row>
    <row r="69" spans="9:11" ht="15" hidden="1" customHeight="1" x14ac:dyDescent="0.25">
      <c r="I69" s="28" t="s">
        <v>35</v>
      </c>
      <c r="J69" s="28" t="s">
        <v>47</v>
      </c>
      <c r="K69" s="28" t="s">
        <v>90</v>
      </c>
    </row>
    <row r="70" spans="9:11" ht="15" hidden="1" customHeight="1" x14ac:dyDescent="0.25">
      <c r="I70" s="28" t="s">
        <v>36</v>
      </c>
      <c r="J70" s="28" t="s">
        <v>72</v>
      </c>
      <c r="K70" s="28" t="s">
        <v>89</v>
      </c>
    </row>
  </sheetData>
  <sheetProtection algorithmName="SHA-512" hashValue="XYLwCQa3AQO2vmxMnNFdcPH+ObHQ1WehVvHgB8QZR2fUoYsTHZgytg+9SWLHrtvsP5Uk5Dh8DAJ0GBkA6NZGqQ==" saltValue="eb3pbehBEdTzi7gsgrLouQ==" spinCount="100000" sheet="1" objects="1" scenarios="1"/>
  <mergeCells count="4">
    <mergeCell ref="A14:A15"/>
    <mergeCell ref="A17:H20"/>
    <mergeCell ref="A22:H25"/>
    <mergeCell ref="A27:H30"/>
  </mergeCells>
  <dataValidations count="1">
    <dataValidation type="list" allowBlank="1" showInputMessage="1" showErrorMessage="1" sqref="A6:A7" xr:uid="{E14851B2-14EF-4B72-922B-C95DCAD9EEE1}">
      <formula1>Country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  <ignoredErrors>
    <ignoredError sqref="A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4DF20-4CD0-436D-B73D-E1CEF25601CB}">
  <sheetPr>
    <pageSetUpPr fitToPage="1"/>
  </sheetPr>
  <dimension ref="A1:G37"/>
  <sheetViews>
    <sheetView showGridLines="0" workbookViewId="0">
      <selection activeCell="B2" sqref="B2"/>
    </sheetView>
  </sheetViews>
  <sheetFormatPr defaultRowHeight="15" customHeight="1" x14ac:dyDescent="0.25"/>
  <cols>
    <col min="1" max="2" width="18.7109375" style="1" customWidth="1"/>
    <col min="3" max="7" width="22.7109375" style="1" customWidth="1"/>
    <col min="8" max="10" width="16.7109375" style="1" customWidth="1"/>
    <col min="11" max="11" width="12.7109375" style="1" customWidth="1"/>
    <col min="12" max="12" width="10.7109375" style="1" customWidth="1"/>
    <col min="13" max="16384" width="9.140625" style="1"/>
  </cols>
  <sheetData>
    <row r="1" spans="1:7" ht="26.1" customHeight="1" x14ac:dyDescent="0.25">
      <c r="A1" s="2" t="s">
        <v>92</v>
      </c>
      <c r="B1" s="13" t="str">
        <f>+Cover!$A$8</f>
        <v/>
      </c>
    </row>
    <row r="2" spans="1:7" ht="26.1" customHeight="1" x14ac:dyDescent="0.25">
      <c r="A2" s="2" t="s">
        <v>93</v>
      </c>
      <c r="B2" s="3">
        <f>+Cover!$A$6</f>
        <v>0</v>
      </c>
    </row>
    <row r="3" spans="1:7" ht="26.1" customHeight="1" x14ac:dyDescent="0.25">
      <c r="A3" s="2"/>
      <c r="B3" s="3"/>
    </row>
    <row r="5" spans="1:7" s="2" customFormat="1" ht="25.5" customHeight="1" x14ac:dyDescent="0.25">
      <c r="A5" s="72" t="s">
        <v>108</v>
      </c>
      <c r="B5" s="73"/>
      <c r="C5" s="12" t="s">
        <v>109</v>
      </c>
      <c r="D5" s="12" t="s">
        <v>110</v>
      </c>
      <c r="E5" s="12" t="s">
        <v>111</v>
      </c>
      <c r="F5" s="12" t="s">
        <v>112</v>
      </c>
      <c r="G5" s="12" t="s">
        <v>113</v>
      </c>
    </row>
    <row r="6" spans="1:7" ht="15" customHeight="1" x14ac:dyDescent="0.25">
      <c r="A6" s="62"/>
      <c r="B6" s="64"/>
      <c r="C6" s="29"/>
      <c r="D6" s="29"/>
      <c r="E6" s="29"/>
      <c r="F6" s="29"/>
      <c r="G6" s="30"/>
    </row>
    <row r="7" spans="1:7" ht="15" customHeight="1" x14ac:dyDescent="0.25">
      <c r="A7" s="62"/>
      <c r="B7" s="64"/>
      <c r="C7" s="30"/>
      <c r="D7" s="30"/>
      <c r="E7" s="30"/>
      <c r="F7" s="30"/>
      <c r="G7" s="30"/>
    </row>
    <row r="8" spans="1:7" ht="15" customHeight="1" x14ac:dyDescent="0.25">
      <c r="A8" s="62"/>
      <c r="B8" s="64"/>
      <c r="C8" s="30"/>
      <c r="D8" s="30"/>
      <c r="E8" s="30"/>
      <c r="F8" s="30"/>
      <c r="G8" s="30"/>
    </row>
    <row r="9" spans="1:7" ht="15" customHeight="1" x14ac:dyDescent="0.25">
      <c r="A9" s="62"/>
      <c r="B9" s="64"/>
      <c r="C9" s="30"/>
      <c r="D9" s="30"/>
      <c r="E9" s="30"/>
      <c r="F9" s="30"/>
      <c r="G9" s="30"/>
    </row>
    <row r="10" spans="1:7" ht="15" customHeight="1" x14ac:dyDescent="0.25">
      <c r="A10" s="62"/>
      <c r="B10" s="64"/>
      <c r="C10" s="30"/>
      <c r="D10" s="30"/>
      <c r="E10" s="30"/>
      <c r="F10" s="30"/>
      <c r="G10" s="30"/>
    </row>
    <row r="11" spans="1:7" ht="15" customHeight="1" x14ac:dyDescent="0.25">
      <c r="A11" s="62"/>
      <c r="B11" s="64"/>
      <c r="C11" s="30"/>
      <c r="D11" s="30"/>
      <c r="E11" s="30"/>
      <c r="F11" s="30"/>
      <c r="G11" s="30"/>
    </row>
    <row r="12" spans="1:7" ht="15" customHeight="1" x14ac:dyDescent="0.25">
      <c r="A12" s="9"/>
      <c r="B12" s="10"/>
      <c r="C12" s="10"/>
      <c r="D12" s="10"/>
      <c r="E12" s="11"/>
      <c r="F12" s="11"/>
      <c r="G12" s="11"/>
    </row>
    <row r="13" spans="1:7" ht="25.5" customHeight="1" x14ac:dyDescent="0.25">
      <c r="A13" s="70" t="s">
        <v>114</v>
      </c>
      <c r="B13" s="70"/>
      <c r="C13" s="68" t="s">
        <v>139</v>
      </c>
      <c r="D13" s="68"/>
      <c r="E13" s="68"/>
      <c r="F13" s="68"/>
      <c r="G13" s="68"/>
    </row>
    <row r="14" spans="1:7" ht="15" customHeight="1" x14ac:dyDescent="0.25">
      <c r="A14" s="71"/>
      <c r="B14" s="71"/>
      <c r="C14" s="71"/>
      <c r="D14" s="71"/>
      <c r="E14" s="71"/>
      <c r="F14" s="71"/>
      <c r="G14" s="71"/>
    </row>
    <row r="15" spans="1:7" ht="15" customHeight="1" x14ac:dyDescent="0.25">
      <c r="A15" s="71"/>
      <c r="B15" s="71"/>
      <c r="C15" s="71"/>
      <c r="D15" s="71"/>
      <c r="E15" s="71"/>
      <c r="F15" s="71"/>
      <c r="G15" s="71"/>
    </row>
    <row r="16" spans="1:7" ht="15" customHeight="1" x14ac:dyDescent="0.25">
      <c r="A16" s="71"/>
      <c r="B16" s="71"/>
      <c r="C16" s="71"/>
      <c r="D16" s="71"/>
      <c r="E16" s="71"/>
      <c r="F16" s="71"/>
      <c r="G16" s="71"/>
    </row>
    <row r="17" spans="1:7" ht="15" customHeight="1" x14ac:dyDescent="0.25">
      <c r="A17" s="71"/>
      <c r="B17" s="71"/>
      <c r="C17" s="71"/>
      <c r="D17" s="71"/>
      <c r="E17" s="71"/>
      <c r="F17" s="71"/>
      <c r="G17" s="71"/>
    </row>
    <row r="18" spans="1:7" ht="15" customHeight="1" x14ac:dyDescent="0.25">
      <c r="A18" s="71"/>
      <c r="B18" s="71"/>
      <c r="C18" s="71"/>
      <c r="D18" s="71"/>
      <c r="E18" s="71"/>
      <c r="F18" s="71"/>
      <c r="G18" s="71"/>
    </row>
    <row r="19" spans="1:7" ht="15" customHeight="1" x14ac:dyDescent="0.25">
      <c r="A19" s="71"/>
      <c r="B19" s="71"/>
      <c r="C19" s="71"/>
      <c r="D19" s="71"/>
      <c r="E19" s="71"/>
      <c r="F19" s="71"/>
      <c r="G19" s="71"/>
    </row>
    <row r="20" spans="1:7" ht="15" customHeight="1" x14ac:dyDescent="0.25">
      <c r="A20" s="71"/>
      <c r="B20" s="71"/>
      <c r="C20" s="71"/>
      <c r="D20" s="71"/>
      <c r="E20" s="71"/>
      <c r="F20" s="71"/>
      <c r="G20" s="71"/>
    </row>
    <row r="22" spans="1:7" ht="25.5" customHeight="1" x14ac:dyDescent="0.25">
      <c r="A22" s="70" t="s">
        <v>140</v>
      </c>
      <c r="B22" s="70"/>
      <c r="C22" s="68" t="s">
        <v>142</v>
      </c>
      <c r="D22" s="68"/>
      <c r="E22" s="68"/>
      <c r="F22" s="68"/>
      <c r="G22" s="68"/>
    </row>
    <row r="23" spans="1:7" ht="15" customHeight="1" x14ac:dyDescent="0.25">
      <c r="A23" s="58" t="s">
        <v>147</v>
      </c>
      <c r="B23" s="58"/>
      <c r="C23" s="71"/>
      <c r="D23" s="71"/>
      <c r="E23" s="71"/>
      <c r="F23" s="71"/>
      <c r="G23" s="71"/>
    </row>
    <row r="24" spans="1:7" ht="15" customHeight="1" x14ac:dyDescent="0.25">
      <c r="A24" s="60" t="s">
        <v>148</v>
      </c>
      <c r="B24" s="61"/>
      <c r="C24" s="62"/>
      <c r="D24" s="63"/>
      <c r="E24" s="63"/>
      <c r="F24" s="63"/>
      <c r="G24" s="64"/>
    </row>
    <row r="25" spans="1:7" ht="15" customHeight="1" x14ac:dyDescent="0.25">
      <c r="A25" s="60" t="s">
        <v>149</v>
      </c>
      <c r="B25" s="61"/>
      <c r="C25" s="62"/>
      <c r="D25" s="63"/>
      <c r="E25" s="63"/>
      <c r="F25" s="63"/>
      <c r="G25" s="64"/>
    </row>
    <row r="26" spans="1:7" ht="15" customHeight="1" x14ac:dyDescent="0.25">
      <c r="A26" s="58" t="s">
        <v>141</v>
      </c>
      <c r="B26" s="58"/>
      <c r="C26" s="71"/>
      <c r="D26" s="71"/>
      <c r="E26" s="71"/>
      <c r="F26" s="71"/>
      <c r="G26" s="71"/>
    </row>
    <row r="27" spans="1:7" ht="15" customHeight="1" x14ac:dyDescent="0.25">
      <c r="A27" s="58" t="s">
        <v>143</v>
      </c>
      <c r="B27" s="58"/>
      <c r="C27" s="59"/>
      <c r="D27" s="59"/>
      <c r="E27" s="59"/>
      <c r="F27" s="59"/>
      <c r="G27" s="59"/>
    </row>
    <row r="28" spans="1:7" ht="15" customHeight="1" x14ac:dyDescent="0.25">
      <c r="A28" s="58" t="s">
        <v>144</v>
      </c>
      <c r="B28" s="58"/>
      <c r="C28" s="31"/>
      <c r="D28" s="65"/>
      <c r="E28" s="66"/>
      <c r="F28" s="66"/>
      <c r="G28" s="67"/>
    </row>
    <row r="29" spans="1:7" ht="15" customHeight="1" x14ac:dyDescent="0.25">
      <c r="A29" s="58" t="s">
        <v>145</v>
      </c>
      <c r="B29" s="58"/>
      <c r="C29" s="59"/>
      <c r="D29" s="59"/>
      <c r="E29" s="59"/>
      <c r="F29" s="59"/>
      <c r="G29" s="59"/>
    </row>
    <row r="30" spans="1:7" ht="15" customHeight="1" x14ac:dyDescent="0.25">
      <c r="A30" s="68" t="s">
        <v>146</v>
      </c>
      <c r="B30" s="68"/>
      <c r="C30" s="69"/>
      <c r="D30" s="69"/>
      <c r="E30" s="69"/>
      <c r="F30" s="69"/>
      <c r="G30" s="69"/>
    </row>
    <row r="31" spans="1:7" ht="15" customHeight="1" x14ac:dyDescent="0.25">
      <c r="A31" s="58" t="s">
        <v>150</v>
      </c>
      <c r="B31" s="58"/>
      <c r="C31" s="59"/>
      <c r="D31" s="59"/>
      <c r="E31" s="59"/>
      <c r="F31" s="59"/>
      <c r="G31" s="59"/>
    </row>
    <row r="32" spans="1:7" ht="15" customHeight="1" x14ac:dyDescent="0.25">
      <c r="A32" s="58" t="s">
        <v>151</v>
      </c>
      <c r="B32" s="58"/>
      <c r="C32" s="59"/>
      <c r="D32" s="59"/>
      <c r="E32" s="59"/>
      <c r="F32" s="59"/>
      <c r="G32" s="59"/>
    </row>
    <row r="33" spans="1:7" ht="15" customHeight="1" x14ac:dyDescent="0.25">
      <c r="A33" s="58" t="s">
        <v>152</v>
      </c>
      <c r="B33" s="58"/>
      <c r="C33" s="59"/>
      <c r="D33" s="59"/>
      <c r="E33" s="59"/>
      <c r="F33" s="59"/>
      <c r="G33" s="59"/>
    </row>
    <row r="34" spans="1:7" ht="15" customHeight="1" x14ac:dyDescent="0.25">
      <c r="A34" s="58" t="s">
        <v>153</v>
      </c>
      <c r="B34" s="58"/>
      <c r="C34" s="59"/>
      <c r="D34" s="59"/>
      <c r="E34" s="59"/>
      <c r="F34" s="59"/>
      <c r="G34" s="59"/>
    </row>
    <row r="35" spans="1:7" ht="15" customHeight="1" x14ac:dyDescent="0.25">
      <c r="A35" s="58" t="s">
        <v>154</v>
      </c>
      <c r="B35" s="58"/>
      <c r="C35" s="59"/>
      <c r="D35" s="59"/>
      <c r="E35" s="59"/>
      <c r="F35" s="59"/>
      <c r="G35" s="59"/>
    </row>
    <row r="36" spans="1:7" ht="15" customHeight="1" x14ac:dyDescent="0.25">
      <c r="A36" s="58" t="s">
        <v>155</v>
      </c>
      <c r="B36" s="58"/>
      <c r="C36" s="59"/>
      <c r="D36" s="59"/>
      <c r="E36" s="59"/>
      <c r="F36" s="59"/>
      <c r="G36" s="59"/>
    </row>
    <row r="37" spans="1:7" ht="15" customHeight="1" x14ac:dyDescent="0.25">
      <c r="A37" s="58"/>
      <c r="B37" s="58"/>
      <c r="C37" s="59"/>
      <c r="D37" s="59"/>
      <c r="E37" s="59"/>
      <c r="F37" s="59"/>
      <c r="G37" s="59"/>
    </row>
  </sheetData>
  <sheetProtection algorithmName="SHA-512" hashValue="r7ckdlY6+xuefcdeVDyUXkOW9++cmPRYn70TLr5wK4x2XXGmpSGAU7EtKFM4F134HN02scega4zlwDPdXtRAbQ==" saltValue="YLJagwJlZewFwkAO2d0YWg==" spinCount="100000" sheet="1" objects="1" scenarios="1"/>
  <mergeCells count="55">
    <mergeCell ref="A10:B10"/>
    <mergeCell ref="C17:G17"/>
    <mergeCell ref="C18:G18"/>
    <mergeCell ref="A5:B5"/>
    <mergeCell ref="A6:B6"/>
    <mergeCell ref="A7:B7"/>
    <mergeCell ref="A8:B8"/>
    <mergeCell ref="A9:B9"/>
    <mergeCell ref="A11:B11"/>
    <mergeCell ref="C13:G13"/>
    <mergeCell ref="A13:B13"/>
    <mergeCell ref="C14:G14"/>
    <mergeCell ref="C15:G15"/>
    <mergeCell ref="C19:G19"/>
    <mergeCell ref="C20:G20"/>
    <mergeCell ref="A14:B14"/>
    <mergeCell ref="A15:B15"/>
    <mergeCell ref="A16:B16"/>
    <mergeCell ref="A17:B17"/>
    <mergeCell ref="A18:B18"/>
    <mergeCell ref="A19:B19"/>
    <mergeCell ref="A20:B20"/>
    <mergeCell ref="C16:G16"/>
    <mergeCell ref="C22:G22"/>
    <mergeCell ref="A22:B22"/>
    <mergeCell ref="C26:G26"/>
    <mergeCell ref="A26:B26"/>
    <mergeCell ref="A23:B23"/>
    <mergeCell ref="C23:G23"/>
    <mergeCell ref="A24:B24"/>
    <mergeCell ref="C24:G24"/>
    <mergeCell ref="A28:B28"/>
    <mergeCell ref="A29:B29"/>
    <mergeCell ref="A30:B30"/>
    <mergeCell ref="A31:B31"/>
    <mergeCell ref="C27:G27"/>
    <mergeCell ref="C29:G29"/>
    <mergeCell ref="C30:G30"/>
    <mergeCell ref="C31:G31"/>
    <mergeCell ref="A37:B37"/>
    <mergeCell ref="C37:G37"/>
    <mergeCell ref="A25:B25"/>
    <mergeCell ref="C25:G25"/>
    <mergeCell ref="A35:B35"/>
    <mergeCell ref="C35:G35"/>
    <mergeCell ref="A36:B36"/>
    <mergeCell ref="C36:G36"/>
    <mergeCell ref="D28:G28"/>
    <mergeCell ref="A32:B32"/>
    <mergeCell ref="C32:G32"/>
    <mergeCell ref="A33:B33"/>
    <mergeCell ref="C33:G33"/>
    <mergeCell ref="A34:B34"/>
    <mergeCell ref="C34:G34"/>
    <mergeCell ref="A27:B27"/>
  </mergeCells>
  <dataValidations disablePrompts="1" count="1">
    <dataValidation type="list" allowBlank="1" showInputMessage="1" showErrorMessage="1" sqref="C28" xr:uid="{10EDA594-B56B-4127-B576-129B68219E88}">
      <formula1>"Yes, No"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D208-F256-4702-9514-A5BD2D790937}">
  <sheetPr>
    <pageSetUpPr fitToPage="1"/>
  </sheetPr>
  <dimension ref="A1:L35"/>
  <sheetViews>
    <sheetView showGridLines="0" topLeftCell="A5" workbookViewId="0">
      <selection activeCell="K27" sqref="K27"/>
    </sheetView>
  </sheetViews>
  <sheetFormatPr defaultRowHeight="15" customHeight="1" x14ac:dyDescent="0.25"/>
  <cols>
    <col min="1" max="1" width="18.7109375" style="1" customWidth="1"/>
    <col min="2" max="6" width="14.7109375" style="1" customWidth="1"/>
    <col min="7" max="7" width="4.42578125" style="1" customWidth="1"/>
    <col min="8" max="9" width="16.7109375" style="1" customWidth="1"/>
    <col min="10" max="13" width="10.7109375" style="1" customWidth="1"/>
    <col min="14" max="16384" width="9.140625" style="1"/>
  </cols>
  <sheetData>
    <row r="1" spans="1:6" ht="26.1" customHeight="1" x14ac:dyDescent="0.25">
      <c r="A1" s="2" t="s">
        <v>92</v>
      </c>
      <c r="B1" s="13" t="str">
        <f>+Cover!$A$8</f>
        <v/>
      </c>
    </row>
    <row r="2" spans="1:6" ht="26.1" customHeight="1" x14ac:dyDescent="0.25">
      <c r="A2" s="2" t="s">
        <v>93</v>
      </c>
      <c r="B2" s="3">
        <f>+Cover!$A$6</f>
        <v>0</v>
      </c>
    </row>
    <row r="3" spans="1:6" ht="26.1" customHeight="1" x14ac:dyDescent="0.25">
      <c r="A3" s="2" t="s">
        <v>94</v>
      </c>
      <c r="B3" s="3" t="str">
        <f>+Cover!$A$10</f>
        <v/>
      </c>
    </row>
    <row r="5" spans="1:6" s="2" customFormat="1" ht="25.5" customHeight="1" x14ac:dyDescent="0.25">
      <c r="A5" s="2" t="s">
        <v>115</v>
      </c>
      <c r="B5" s="4" t="s">
        <v>96</v>
      </c>
      <c r="C5" s="4" t="s">
        <v>97</v>
      </c>
      <c r="D5" s="4" t="s">
        <v>98</v>
      </c>
      <c r="E5" s="86" t="s">
        <v>131</v>
      </c>
      <c r="F5" s="87"/>
    </row>
    <row r="6" spans="1:6" ht="15" customHeight="1" x14ac:dyDescent="0.25">
      <c r="A6" s="6" t="s">
        <v>116</v>
      </c>
      <c r="B6" s="32"/>
      <c r="C6" s="32"/>
      <c r="D6" s="32"/>
      <c r="E6" s="88"/>
      <c r="F6" s="89"/>
    </row>
    <row r="7" spans="1:6" ht="15" customHeight="1" x14ac:dyDescent="0.25">
      <c r="A7" s="6" t="s">
        <v>117</v>
      </c>
      <c r="B7" s="32"/>
      <c r="C7" s="32"/>
      <c r="D7" s="32"/>
      <c r="E7" s="88"/>
      <c r="F7" s="89"/>
    </row>
    <row r="8" spans="1:6" ht="15" customHeight="1" x14ac:dyDescent="0.25">
      <c r="A8" s="6" t="s">
        <v>118</v>
      </c>
      <c r="B8" s="32"/>
      <c r="C8" s="32"/>
      <c r="D8" s="32"/>
      <c r="E8" s="88"/>
      <c r="F8" s="89"/>
    </row>
    <row r="9" spans="1:6" ht="15" customHeight="1" x14ac:dyDescent="0.25">
      <c r="A9" s="6" t="s">
        <v>119</v>
      </c>
      <c r="B9" s="32"/>
      <c r="C9" s="32"/>
      <c r="D9" s="32"/>
      <c r="E9" s="88"/>
      <c r="F9" s="89"/>
    </row>
    <row r="10" spans="1:6" ht="15" customHeight="1" x14ac:dyDescent="0.25">
      <c r="A10" s="6" t="s">
        <v>125</v>
      </c>
      <c r="B10" s="32"/>
      <c r="C10" s="32"/>
      <c r="D10" s="32"/>
      <c r="E10" s="36"/>
      <c r="F10" s="37"/>
    </row>
    <row r="11" spans="1:6" ht="15" customHeight="1" x14ac:dyDescent="0.25">
      <c r="A11" s="6" t="s">
        <v>121</v>
      </c>
      <c r="B11" s="32"/>
      <c r="C11" s="32"/>
      <c r="D11" s="32"/>
      <c r="E11" s="88" t="s">
        <v>123</v>
      </c>
      <c r="F11" s="89"/>
    </row>
    <row r="12" spans="1:6" ht="15" customHeight="1" x14ac:dyDescent="0.25">
      <c r="A12" s="6" t="s">
        <v>122</v>
      </c>
      <c r="B12" s="32"/>
      <c r="C12" s="32"/>
      <c r="D12" s="32"/>
      <c r="E12" s="88" t="s">
        <v>123</v>
      </c>
      <c r="F12" s="89"/>
    </row>
    <row r="13" spans="1:6" ht="15" customHeight="1" x14ac:dyDescent="0.25">
      <c r="A13" s="7" t="s">
        <v>103</v>
      </c>
      <c r="B13" s="5">
        <f>SUM(B6:B12)</f>
        <v>0</v>
      </c>
      <c r="C13" s="5">
        <f t="shared" ref="C13:D13" si="0">SUM(C6:C12)</f>
        <v>0</v>
      </c>
      <c r="D13" s="5">
        <f t="shared" si="0"/>
        <v>0</v>
      </c>
    </row>
    <row r="15" spans="1:6" ht="25.5" customHeight="1" x14ac:dyDescent="0.25">
      <c r="A15" s="2" t="s">
        <v>159</v>
      </c>
      <c r="B15" s="4" t="s">
        <v>96</v>
      </c>
      <c r="C15" s="4" t="s">
        <v>97</v>
      </c>
      <c r="D15" s="4" t="s">
        <v>98</v>
      </c>
      <c r="E15" s="86" t="s">
        <v>131</v>
      </c>
      <c r="F15" s="87"/>
    </row>
    <row r="16" spans="1:6" ht="15" customHeight="1" x14ac:dyDescent="0.25">
      <c r="A16" s="6" t="s">
        <v>128</v>
      </c>
      <c r="B16" s="33"/>
      <c r="C16" s="33"/>
      <c r="D16" s="33"/>
      <c r="E16" s="92" t="s">
        <v>126</v>
      </c>
      <c r="F16" s="92"/>
    </row>
    <row r="17" spans="1:12" ht="15" customHeight="1" x14ac:dyDescent="0.25">
      <c r="A17" s="6" t="s">
        <v>127</v>
      </c>
      <c r="B17" s="33"/>
      <c r="C17" s="33"/>
      <c r="D17" s="33"/>
      <c r="E17" s="92" t="s">
        <v>132</v>
      </c>
      <c r="F17" s="92"/>
    </row>
    <row r="18" spans="1:12" ht="15" customHeight="1" x14ac:dyDescent="0.25">
      <c r="A18" s="6" t="s">
        <v>129</v>
      </c>
      <c r="B18" s="33"/>
      <c r="C18" s="33"/>
      <c r="D18" s="33"/>
      <c r="E18" s="92" t="s">
        <v>133</v>
      </c>
      <c r="F18" s="92"/>
    </row>
    <row r="19" spans="1:12" ht="15" customHeight="1" x14ac:dyDescent="0.25">
      <c r="A19" s="6" t="s">
        <v>130</v>
      </c>
      <c r="B19" s="33"/>
      <c r="C19" s="33"/>
      <c r="D19" s="33"/>
      <c r="E19" s="92" t="s">
        <v>134</v>
      </c>
      <c r="F19" s="92"/>
    </row>
    <row r="20" spans="1:12" ht="15" customHeight="1" x14ac:dyDescent="0.25">
      <c r="A20" s="6" t="s">
        <v>136</v>
      </c>
      <c r="B20" s="33"/>
      <c r="C20" s="33"/>
      <c r="D20" s="33"/>
      <c r="E20" s="92" t="s">
        <v>137</v>
      </c>
      <c r="F20" s="92"/>
    </row>
    <row r="21" spans="1:12" ht="15" customHeight="1" x14ac:dyDescent="0.25">
      <c r="A21" s="6" t="s">
        <v>135</v>
      </c>
      <c r="B21" s="33"/>
      <c r="C21" s="33"/>
      <c r="D21" s="33"/>
      <c r="E21" s="92"/>
      <c r="F21" s="92"/>
    </row>
    <row r="22" spans="1:12" ht="15" customHeight="1" x14ac:dyDescent="0.25">
      <c r="A22" s="6" t="s">
        <v>121</v>
      </c>
      <c r="B22" s="33"/>
      <c r="C22" s="33"/>
      <c r="D22" s="33"/>
      <c r="E22" s="92"/>
      <c r="F22" s="92"/>
    </row>
    <row r="23" spans="1:12" ht="15" customHeight="1" x14ac:dyDescent="0.25">
      <c r="A23" s="6" t="s">
        <v>122</v>
      </c>
      <c r="B23" s="33"/>
      <c r="C23" s="33"/>
      <c r="D23" s="33"/>
      <c r="E23" s="92"/>
      <c r="F23" s="92"/>
    </row>
    <row r="24" spans="1:12" ht="15" customHeight="1" x14ac:dyDescent="0.25">
      <c r="A24" s="7" t="s">
        <v>103</v>
      </c>
      <c r="B24" s="18">
        <f>SUM(B16:B23)</f>
        <v>0</v>
      </c>
      <c r="C24" s="18">
        <f>SUM(C16:C23)</f>
        <v>0</v>
      </c>
      <c r="D24" s="18">
        <f>SUM(D16:D23)</f>
        <v>0</v>
      </c>
      <c r="E24" s="77"/>
      <c r="F24" s="78"/>
    </row>
    <row r="25" spans="1:12" ht="15" customHeight="1" x14ac:dyDescent="0.25">
      <c r="B25" s="8" t="str">
        <f>IF(B24=0%,"",IF(B24=100%,"","Error"))</f>
        <v/>
      </c>
      <c r="C25" s="8" t="str">
        <f>IF(C24=0%,"",IF(C24=100%,"","Error"))</f>
        <v/>
      </c>
      <c r="D25" s="8" t="str">
        <f>IF(D24=0%,"",IF(D24=100%,"","Error"))</f>
        <v/>
      </c>
    </row>
    <row r="26" spans="1:12" ht="25.5" customHeight="1" x14ac:dyDescent="0.25">
      <c r="A26" s="15" t="s">
        <v>162</v>
      </c>
      <c r="B26" s="4" t="s">
        <v>96</v>
      </c>
      <c r="C26" s="4" t="s">
        <v>97</v>
      </c>
      <c r="D26" s="4" t="s">
        <v>98</v>
      </c>
      <c r="E26" s="86" t="s">
        <v>131</v>
      </c>
      <c r="F26" s="87"/>
      <c r="H26" s="82" t="s">
        <v>140</v>
      </c>
      <c r="I26" s="82"/>
      <c r="J26" s="82"/>
      <c r="K26" s="4" t="s">
        <v>157</v>
      </c>
    </row>
    <row r="27" spans="1:12" ht="15" customHeight="1" x14ac:dyDescent="0.25">
      <c r="A27" s="6" t="s">
        <v>128</v>
      </c>
      <c r="B27" s="34"/>
      <c r="C27" s="34"/>
      <c r="D27" s="34"/>
      <c r="E27" s="76" t="s">
        <v>126</v>
      </c>
      <c r="F27" s="76"/>
      <c r="H27" s="79" t="s">
        <v>156</v>
      </c>
      <c r="I27" s="80"/>
      <c r="J27" s="81"/>
      <c r="K27" s="34"/>
    </row>
    <row r="28" spans="1:12" ht="15" customHeight="1" x14ac:dyDescent="0.25">
      <c r="A28" s="6" t="s">
        <v>127</v>
      </c>
      <c r="B28" s="34"/>
      <c r="C28" s="34"/>
      <c r="D28" s="34"/>
      <c r="E28" s="76" t="s">
        <v>132</v>
      </c>
      <c r="F28" s="76"/>
      <c r="H28" s="79" t="s">
        <v>158</v>
      </c>
      <c r="I28" s="80"/>
      <c r="J28" s="81"/>
      <c r="K28" s="14">
        <f>+D35-K27</f>
        <v>0</v>
      </c>
      <c r="L28" s="17" t="str">
        <f>IF(K28&lt;0,"Error","")</f>
        <v/>
      </c>
    </row>
    <row r="29" spans="1:12" ht="15" customHeight="1" x14ac:dyDescent="0.25">
      <c r="A29" s="6" t="s">
        <v>129</v>
      </c>
      <c r="B29" s="34"/>
      <c r="C29" s="34"/>
      <c r="D29" s="34"/>
      <c r="E29" s="76" t="s">
        <v>133</v>
      </c>
      <c r="F29" s="76"/>
      <c r="H29" s="83" t="s">
        <v>103</v>
      </c>
      <c r="I29" s="84"/>
      <c r="J29" s="85"/>
      <c r="K29" s="5">
        <f>+K27+K28</f>
        <v>0</v>
      </c>
    </row>
    <row r="30" spans="1:12" ht="15" customHeight="1" x14ac:dyDescent="0.25">
      <c r="A30" s="6" t="s">
        <v>130</v>
      </c>
      <c r="B30" s="34"/>
      <c r="C30" s="34"/>
      <c r="D30" s="34"/>
      <c r="E30" s="76" t="s">
        <v>134</v>
      </c>
      <c r="F30" s="76"/>
      <c r="K30" s="8" t="str">
        <f>IF(K29=D35,"","Error")</f>
        <v/>
      </c>
    </row>
    <row r="31" spans="1:12" ht="15" customHeight="1" x14ac:dyDescent="0.25">
      <c r="A31" s="6" t="s">
        <v>136</v>
      </c>
      <c r="B31" s="34"/>
      <c r="C31" s="34"/>
      <c r="D31" s="34"/>
      <c r="E31" s="76" t="s">
        <v>137</v>
      </c>
      <c r="F31" s="76"/>
    </row>
    <row r="32" spans="1:12" ht="15" customHeight="1" x14ac:dyDescent="0.25">
      <c r="A32" s="6" t="s">
        <v>135</v>
      </c>
      <c r="B32" s="34"/>
      <c r="C32" s="34"/>
      <c r="D32" s="34"/>
      <c r="E32" s="76"/>
      <c r="F32" s="76"/>
    </row>
    <row r="33" spans="1:6" ht="15" customHeight="1" x14ac:dyDescent="0.25">
      <c r="A33" s="6" t="s">
        <v>121</v>
      </c>
      <c r="B33" s="34"/>
      <c r="C33" s="34"/>
      <c r="D33" s="34"/>
      <c r="E33" s="74" t="s">
        <v>160</v>
      </c>
      <c r="F33" s="75"/>
    </row>
    <row r="34" spans="1:6" ht="15" customHeight="1" x14ac:dyDescent="0.25">
      <c r="A34" s="6" t="s">
        <v>122</v>
      </c>
      <c r="B34" s="34"/>
      <c r="C34" s="34"/>
      <c r="D34" s="34"/>
      <c r="E34" s="76"/>
      <c r="F34" s="76"/>
    </row>
    <row r="35" spans="1:6" ht="15" customHeight="1" x14ac:dyDescent="0.25">
      <c r="A35" s="7" t="s">
        <v>103</v>
      </c>
      <c r="B35" s="16">
        <f>SUM(B27:B34)</f>
        <v>0</v>
      </c>
      <c r="C35" s="16">
        <f>SUM(C27:C34)</f>
        <v>0</v>
      </c>
      <c r="D35" s="16">
        <f>SUM(D27:D34)</f>
        <v>0</v>
      </c>
      <c r="E35" s="77"/>
      <c r="F35" s="78"/>
    </row>
  </sheetData>
  <sheetProtection algorithmName="SHA-512" hashValue="Wu80NabbDWW9pPih+CUjFl2+UGZzizG8NaJwhM+WGINLccM6mU3rep8161FvjS1nFWTz6uekP9xKciqThmDbxw==" saltValue="DgOZ7McEZhOEZzyqugisYQ==" spinCount="100000" sheet="1" objects="1" scenarios="1"/>
  <mergeCells count="31">
    <mergeCell ref="E19:F19"/>
    <mergeCell ref="E11:F11"/>
    <mergeCell ref="E12:F12"/>
    <mergeCell ref="E9:F9"/>
    <mergeCell ref="E6:F6"/>
    <mergeCell ref="E7:F7"/>
    <mergeCell ref="E8:F8"/>
    <mergeCell ref="E5:F5"/>
    <mergeCell ref="E15:F15"/>
    <mergeCell ref="E16:F16"/>
    <mergeCell ref="E17:F17"/>
    <mergeCell ref="E18:F18"/>
    <mergeCell ref="E21:F21"/>
    <mergeCell ref="E24:F24"/>
    <mergeCell ref="E20:F20"/>
    <mergeCell ref="E22:F22"/>
    <mergeCell ref="E23:F23"/>
    <mergeCell ref="E33:F33"/>
    <mergeCell ref="E34:F34"/>
    <mergeCell ref="E35:F35"/>
    <mergeCell ref="H27:J27"/>
    <mergeCell ref="H26:J26"/>
    <mergeCell ref="H28:J28"/>
    <mergeCell ref="H29:J29"/>
    <mergeCell ref="E27:F27"/>
    <mergeCell ref="E28:F28"/>
    <mergeCell ref="E29:F29"/>
    <mergeCell ref="E30:F30"/>
    <mergeCell ref="E31:F31"/>
    <mergeCell ref="E32:F32"/>
    <mergeCell ref="E26:F26"/>
  </mergeCells>
  <conditionalFormatting sqref="B25:D25">
    <cfRule type="cellIs" dxfId="6" priority="3" operator="equal">
      <formula>"Error"</formula>
    </cfRule>
  </conditionalFormatting>
  <conditionalFormatting sqref="K30">
    <cfRule type="cellIs" dxfId="5" priority="2" operator="equal">
      <formula>"Error"</formula>
    </cfRule>
  </conditionalFormatting>
  <conditionalFormatting sqref="L28">
    <cfRule type="cellIs" dxfId="4" priority="1" operator="equal">
      <formula>"Error"</formula>
    </cfRule>
  </conditionalFormatting>
  <printOptions horizontalCentered="1"/>
  <pageMargins left="0.70866141732283472" right="0.70866141732283472" top="0.74803149606299213" bottom="0.55118110236220474" header="0.31496062992125984" footer="0.31496062992125984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E99E-5F75-4D8F-898A-69575DD4C02B}">
  <sheetPr>
    <pageSetUpPr fitToPage="1"/>
  </sheetPr>
  <dimension ref="A1:I46"/>
  <sheetViews>
    <sheetView showGridLines="0" workbookViewId="0">
      <selection activeCell="B31" sqref="B31"/>
    </sheetView>
  </sheetViews>
  <sheetFormatPr defaultRowHeight="15" customHeight="1" x14ac:dyDescent="0.25"/>
  <cols>
    <col min="1" max="1" width="18.7109375" style="1" customWidth="1"/>
    <col min="2" max="2" width="14.7109375" style="1" customWidth="1"/>
    <col min="3" max="4" width="18.7109375" style="1" customWidth="1"/>
    <col min="5" max="5" width="3" style="1" customWidth="1"/>
    <col min="6" max="6" width="14.7109375" style="1" customWidth="1"/>
    <col min="7" max="7" width="14.7109375" style="3" customWidth="1"/>
    <col min="8" max="9" width="18.7109375" style="1" customWidth="1"/>
    <col min="10" max="11" width="10.7109375" style="1" customWidth="1"/>
    <col min="12" max="16384" width="9.140625" style="1"/>
  </cols>
  <sheetData>
    <row r="1" spans="1:9" ht="26.1" customHeight="1" x14ac:dyDescent="0.25">
      <c r="A1" s="2" t="s">
        <v>92</v>
      </c>
      <c r="B1" s="13" t="str">
        <f>+Cover!$A$8</f>
        <v/>
      </c>
    </row>
    <row r="2" spans="1:9" ht="26.1" customHeight="1" x14ac:dyDescent="0.25">
      <c r="A2" s="2" t="s">
        <v>93</v>
      </c>
      <c r="B2" s="3">
        <f>+Cover!$A$6</f>
        <v>0</v>
      </c>
    </row>
    <row r="3" spans="1:9" ht="26.1" customHeight="1" x14ac:dyDescent="0.25">
      <c r="A3" s="2" t="s">
        <v>94</v>
      </c>
      <c r="B3" s="3" t="str">
        <f>+Cover!$A$10</f>
        <v/>
      </c>
    </row>
    <row r="5" spans="1:9" ht="15" customHeight="1" x14ac:dyDescent="0.25">
      <c r="A5" s="82" t="s">
        <v>168</v>
      </c>
      <c r="B5" s="82"/>
      <c r="C5" s="82"/>
      <c r="D5" s="82"/>
      <c r="F5" s="82" t="s">
        <v>163</v>
      </c>
      <c r="G5" s="82"/>
      <c r="H5" s="82"/>
      <c r="I5" s="82"/>
    </row>
    <row r="7" spans="1:9" s="2" customFormat="1" ht="25.5" customHeight="1" x14ac:dyDescent="0.25">
      <c r="A7" s="15" t="s">
        <v>93</v>
      </c>
      <c r="B7" s="4" t="s">
        <v>98</v>
      </c>
      <c r="C7" s="90" t="s">
        <v>138</v>
      </c>
      <c r="D7" s="91"/>
      <c r="F7" s="15" t="s">
        <v>93</v>
      </c>
      <c r="G7" s="4" t="s">
        <v>98</v>
      </c>
      <c r="H7" s="90" t="s">
        <v>138</v>
      </c>
      <c r="I7" s="91"/>
    </row>
    <row r="8" spans="1:9" ht="15" customHeight="1" x14ac:dyDescent="0.25">
      <c r="A8" s="6" t="s">
        <v>2</v>
      </c>
      <c r="B8" s="35"/>
      <c r="C8" s="88"/>
      <c r="D8" s="89"/>
      <c r="F8" s="6" t="s">
        <v>2</v>
      </c>
      <c r="G8" s="35"/>
      <c r="H8" s="88"/>
      <c r="I8" s="89"/>
    </row>
    <row r="9" spans="1:9" ht="15" customHeight="1" x14ac:dyDescent="0.25">
      <c r="A9" s="6" t="s">
        <v>3</v>
      </c>
      <c r="B9" s="35"/>
      <c r="C9" s="88"/>
      <c r="D9" s="89"/>
      <c r="F9" s="6" t="s">
        <v>3</v>
      </c>
      <c r="G9" s="35"/>
      <c r="H9" s="88"/>
      <c r="I9" s="89"/>
    </row>
    <row r="10" spans="1:9" ht="15" customHeight="1" x14ac:dyDescent="0.25">
      <c r="A10" s="6" t="s">
        <v>4</v>
      </c>
      <c r="B10" s="35"/>
      <c r="C10" s="88"/>
      <c r="D10" s="89"/>
      <c r="F10" s="6" t="s">
        <v>4</v>
      </c>
      <c r="G10" s="35"/>
      <c r="H10" s="88"/>
      <c r="I10" s="89"/>
    </row>
    <row r="11" spans="1:9" ht="15" customHeight="1" x14ac:dyDescent="0.25">
      <c r="A11" s="6" t="s">
        <v>5</v>
      </c>
      <c r="B11" s="35"/>
      <c r="C11" s="88"/>
      <c r="D11" s="89"/>
      <c r="F11" s="6" t="s">
        <v>5</v>
      </c>
      <c r="G11" s="35"/>
      <c r="H11" s="88"/>
      <c r="I11" s="89"/>
    </row>
    <row r="12" spans="1:9" ht="15" customHeight="1" x14ac:dyDescent="0.25">
      <c r="A12" s="6" t="s">
        <v>6</v>
      </c>
      <c r="B12" s="35"/>
      <c r="C12" s="88"/>
      <c r="D12" s="89"/>
      <c r="F12" s="6" t="s">
        <v>6</v>
      </c>
      <c r="G12" s="35"/>
      <c r="H12" s="88"/>
      <c r="I12" s="89"/>
    </row>
    <row r="13" spans="1:9" ht="15" customHeight="1" x14ac:dyDescent="0.25">
      <c r="A13" s="6" t="s">
        <v>7</v>
      </c>
      <c r="B13" s="35"/>
      <c r="C13" s="88"/>
      <c r="D13" s="89"/>
      <c r="F13" s="6" t="s">
        <v>7</v>
      </c>
      <c r="G13" s="35"/>
      <c r="H13" s="88"/>
      <c r="I13" s="89"/>
    </row>
    <row r="14" spans="1:9" ht="15" customHeight="1" x14ac:dyDescent="0.25">
      <c r="A14" s="6" t="s">
        <v>8</v>
      </c>
      <c r="B14" s="35"/>
      <c r="C14" s="88"/>
      <c r="D14" s="89"/>
      <c r="F14" s="6" t="s">
        <v>8</v>
      </c>
      <c r="G14" s="35"/>
      <c r="H14" s="88"/>
      <c r="I14" s="89"/>
    </row>
    <row r="15" spans="1:9" ht="15" customHeight="1" x14ac:dyDescent="0.25">
      <c r="A15" s="6" t="s">
        <v>9</v>
      </c>
      <c r="B15" s="35"/>
      <c r="C15" s="88"/>
      <c r="D15" s="89"/>
      <c r="F15" s="6" t="s">
        <v>9</v>
      </c>
      <c r="G15" s="35"/>
      <c r="H15" s="88"/>
      <c r="I15" s="89"/>
    </row>
    <row r="16" spans="1:9" ht="15" customHeight="1" x14ac:dyDescent="0.25">
      <c r="A16" s="6" t="s">
        <v>10</v>
      </c>
      <c r="B16" s="35"/>
      <c r="C16" s="88"/>
      <c r="D16" s="89"/>
      <c r="F16" s="6" t="s">
        <v>10</v>
      </c>
      <c r="G16" s="35"/>
      <c r="H16" s="88"/>
      <c r="I16" s="89"/>
    </row>
    <row r="17" spans="1:9" ht="15" customHeight="1" x14ac:dyDescent="0.25">
      <c r="A17" s="6" t="s">
        <v>11</v>
      </c>
      <c r="B17" s="35"/>
      <c r="C17" s="88"/>
      <c r="D17" s="89"/>
      <c r="F17" s="6" t="s">
        <v>11</v>
      </c>
      <c r="G17" s="35"/>
      <c r="H17" s="88"/>
      <c r="I17" s="89"/>
    </row>
    <row r="18" spans="1:9" ht="15" customHeight="1" x14ac:dyDescent="0.25">
      <c r="A18" s="6" t="s">
        <v>12</v>
      </c>
      <c r="B18" s="35"/>
      <c r="C18" s="88"/>
      <c r="D18" s="89"/>
      <c r="F18" s="6" t="s">
        <v>12</v>
      </c>
      <c r="G18" s="35"/>
      <c r="H18" s="88"/>
      <c r="I18" s="89"/>
    </row>
    <row r="19" spans="1:9" ht="15" customHeight="1" x14ac:dyDescent="0.25">
      <c r="A19" s="6" t="s">
        <v>13</v>
      </c>
      <c r="B19" s="35"/>
      <c r="C19" s="88"/>
      <c r="D19" s="89"/>
      <c r="F19" s="6" t="s">
        <v>13</v>
      </c>
      <c r="G19" s="35"/>
      <c r="H19" s="88"/>
      <c r="I19" s="89"/>
    </row>
    <row r="20" spans="1:9" ht="15" customHeight="1" x14ac:dyDescent="0.25">
      <c r="A20" s="6" t="s">
        <v>14</v>
      </c>
      <c r="B20" s="35"/>
      <c r="C20" s="88"/>
      <c r="D20" s="89"/>
      <c r="F20" s="6" t="s">
        <v>14</v>
      </c>
      <c r="G20" s="35"/>
      <c r="H20" s="88"/>
      <c r="I20" s="89"/>
    </row>
    <row r="21" spans="1:9" ht="15" customHeight="1" x14ac:dyDescent="0.25">
      <c r="A21" s="6" t="s">
        <v>15</v>
      </c>
      <c r="B21" s="35"/>
      <c r="C21" s="88"/>
      <c r="D21" s="89"/>
      <c r="F21" s="6" t="s">
        <v>15</v>
      </c>
      <c r="G21" s="35"/>
      <c r="H21" s="88"/>
      <c r="I21" s="89"/>
    </row>
    <row r="22" spans="1:9" ht="15" customHeight="1" x14ac:dyDescent="0.25">
      <c r="A22" s="6" t="s">
        <v>16</v>
      </c>
      <c r="B22" s="35"/>
      <c r="C22" s="88"/>
      <c r="D22" s="89"/>
      <c r="F22" s="6" t="s">
        <v>16</v>
      </c>
      <c r="G22" s="35"/>
      <c r="H22" s="88"/>
      <c r="I22" s="89"/>
    </row>
    <row r="23" spans="1:9" ht="15" customHeight="1" x14ac:dyDescent="0.25">
      <c r="A23" s="6" t="s">
        <v>17</v>
      </c>
      <c r="B23" s="35"/>
      <c r="C23" s="88"/>
      <c r="D23" s="89"/>
      <c r="F23" s="6" t="s">
        <v>17</v>
      </c>
      <c r="G23" s="35"/>
      <c r="H23" s="88"/>
      <c r="I23" s="89"/>
    </row>
    <row r="24" spans="1:9" ht="15" customHeight="1" x14ac:dyDescent="0.25">
      <c r="A24" s="6" t="s">
        <v>18</v>
      </c>
      <c r="B24" s="35"/>
      <c r="C24" s="88"/>
      <c r="D24" s="89"/>
      <c r="F24" s="6" t="s">
        <v>18</v>
      </c>
      <c r="G24" s="35"/>
      <c r="H24" s="88"/>
      <c r="I24" s="89"/>
    </row>
    <row r="25" spans="1:9" ht="15" customHeight="1" x14ac:dyDescent="0.25">
      <c r="A25" s="6" t="s">
        <v>19</v>
      </c>
      <c r="B25" s="35"/>
      <c r="C25" s="88"/>
      <c r="D25" s="89"/>
      <c r="F25" s="6" t="s">
        <v>19</v>
      </c>
      <c r="G25" s="35"/>
      <c r="H25" s="88"/>
      <c r="I25" s="89"/>
    </row>
    <row r="26" spans="1:9" ht="15" customHeight="1" x14ac:dyDescent="0.25">
      <c r="A26" s="6" t="s">
        <v>20</v>
      </c>
      <c r="B26" s="35"/>
      <c r="C26" s="88"/>
      <c r="D26" s="89"/>
      <c r="F26" s="6" t="s">
        <v>20</v>
      </c>
      <c r="G26" s="35"/>
      <c r="H26" s="88"/>
      <c r="I26" s="89"/>
    </row>
    <row r="27" spans="1:9" ht="15" customHeight="1" x14ac:dyDescent="0.25">
      <c r="A27" s="6" t="s">
        <v>21</v>
      </c>
      <c r="B27" s="35"/>
      <c r="C27" s="88"/>
      <c r="D27" s="89"/>
      <c r="F27" s="6" t="s">
        <v>21</v>
      </c>
      <c r="G27" s="35"/>
      <c r="H27" s="88"/>
      <c r="I27" s="89"/>
    </row>
    <row r="28" spans="1:9" ht="15" customHeight="1" x14ac:dyDescent="0.25">
      <c r="A28" s="6" t="s">
        <v>22</v>
      </c>
      <c r="B28" s="35"/>
      <c r="C28" s="88"/>
      <c r="D28" s="89"/>
      <c r="F28" s="6" t="s">
        <v>22</v>
      </c>
      <c r="G28" s="35"/>
      <c r="H28" s="88"/>
      <c r="I28" s="89"/>
    </row>
    <row r="29" spans="1:9" ht="15" customHeight="1" x14ac:dyDescent="0.25">
      <c r="A29" s="6" t="s">
        <v>23</v>
      </c>
      <c r="B29" s="35"/>
      <c r="C29" s="88"/>
      <c r="D29" s="89"/>
      <c r="F29" s="6" t="s">
        <v>23</v>
      </c>
      <c r="G29" s="35"/>
      <c r="H29" s="88"/>
      <c r="I29" s="89"/>
    </row>
    <row r="30" spans="1:9" ht="15" customHeight="1" x14ac:dyDescent="0.25">
      <c r="A30" s="6" t="s">
        <v>24</v>
      </c>
      <c r="B30" s="35"/>
      <c r="C30" s="88"/>
      <c r="D30" s="89"/>
      <c r="F30" s="6" t="s">
        <v>24</v>
      </c>
      <c r="G30" s="35"/>
      <c r="H30" s="88"/>
      <c r="I30" s="89"/>
    </row>
    <row r="31" spans="1:9" ht="15" customHeight="1" x14ac:dyDescent="0.25">
      <c r="A31" s="6" t="s">
        <v>62</v>
      </c>
      <c r="B31" s="35"/>
      <c r="C31" s="88"/>
      <c r="D31" s="89"/>
      <c r="F31" s="6" t="s">
        <v>62</v>
      </c>
      <c r="G31" s="35"/>
      <c r="H31" s="88"/>
      <c r="I31" s="89"/>
    </row>
    <row r="32" spans="1:9" ht="15" customHeight="1" x14ac:dyDescent="0.25">
      <c r="A32" s="6" t="s">
        <v>25</v>
      </c>
      <c r="B32" s="35"/>
      <c r="C32" s="88"/>
      <c r="D32" s="89"/>
      <c r="F32" s="6" t="s">
        <v>25</v>
      </c>
      <c r="G32" s="35"/>
      <c r="H32" s="88"/>
      <c r="I32" s="89"/>
    </row>
    <row r="33" spans="1:9" ht="15" customHeight="1" x14ac:dyDescent="0.25">
      <c r="A33" s="6" t="s">
        <v>26</v>
      </c>
      <c r="B33" s="35"/>
      <c r="C33" s="88"/>
      <c r="D33" s="89"/>
      <c r="F33" s="6" t="s">
        <v>26</v>
      </c>
      <c r="G33" s="35"/>
      <c r="H33" s="88"/>
      <c r="I33" s="89"/>
    </row>
    <row r="34" spans="1:9" ht="15" customHeight="1" x14ac:dyDescent="0.25">
      <c r="A34" s="6" t="s">
        <v>28</v>
      </c>
      <c r="B34" s="35"/>
      <c r="C34" s="88"/>
      <c r="D34" s="89"/>
      <c r="F34" s="6" t="s">
        <v>28</v>
      </c>
      <c r="G34" s="35"/>
      <c r="H34" s="88"/>
      <c r="I34" s="89"/>
    </row>
    <row r="35" spans="1:9" ht="15" customHeight="1" x14ac:dyDescent="0.25">
      <c r="A35" s="6" t="s">
        <v>29</v>
      </c>
      <c r="B35" s="35"/>
      <c r="C35" s="88"/>
      <c r="D35" s="89"/>
      <c r="F35" s="6" t="s">
        <v>29</v>
      </c>
      <c r="G35" s="35"/>
      <c r="H35" s="88"/>
      <c r="I35" s="89"/>
    </row>
    <row r="36" spans="1:9" ht="15" customHeight="1" x14ac:dyDescent="0.25">
      <c r="A36" s="6" t="s">
        <v>30</v>
      </c>
      <c r="B36" s="35"/>
      <c r="C36" s="88"/>
      <c r="D36" s="89"/>
      <c r="F36" s="6" t="s">
        <v>30</v>
      </c>
      <c r="G36" s="35"/>
      <c r="H36" s="88"/>
      <c r="I36" s="89"/>
    </row>
    <row r="37" spans="1:9" ht="15" customHeight="1" x14ac:dyDescent="0.25">
      <c r="A37" s="6" t="s">
        <v>27</v>
      </c>
      <c r="B37" s="35"/>
      <c r="C37" s="88"/>
      <c r="D37" s="89"/>
      <c r="F37" s="6" t="s">
        <v>27</v>
      </c>
      <c r="G37" s="35"/>
      <c r="H37" s="88"/>
      <c r="I37" s="89"/>
    </row>
    <row r="38" spans="1:9" ht="15" customHeight="1" x14ac:dyDescent="0.25">
      <c r="A38" s="6" t="s">
        <v>31</v>
      </c>
      <c r="B38" s="35"/>
      <c r="C38" s="88"/>
      <c r="D38" s="89"/>
      <c r="F38" s="6" t="s">
        <v>31</v>
      </c>
      <c r="G38" s="35"/>
      <c r="H38" s="88"/>
      <c r="I38" s="89"/>
    </row>
    <row r="39" spans="1:9" ht="15" customHeight="1" x14ac:dyDescent="0.25">
      <c r="A39" s="6" t="s">
        <v>32</v>
      </c>
      <c r="B39" s="35"/>
      <c r="C39" s="88"/>
      <c r="D39" s="89"/>
      <c r="F39" s="6" t="s">
        <v>32</v>
      </c>
      <c r="G39" s="35"/>
      <c r="H39" s="88"/>
      <c r="I39" s="89"/>
    </row>
    <row r="40" spans="1:9" ht="15" customHeight="1" x14ac:dyDescent="0.25">
      <c r="A40" s="6" t="s">
        <v>33</v>
      </c>
      <c r="B40" s="35"/>
      <c r="C40" s="88"/>
      <c r="D40" s="89"/>
      <c r="F40" s="6" t="s">
        <v>33</v>
      </c>
      <c r="G40" s="35"/>
      <c r="H40" s="88"/>
      <c r="I40" s="89"/>
    </row>
    <row r="41" spans="1:9" ht="15" customHeight="1" x14ac:dyDescent="0.25">
      <c r="A41" s="6" t="s">
        <v>34</v>
      </c>
      <c r="B41" s="35"/>
      <c r="C41" s="88"/>
      <c r="D41" s="89"/>
      <c r="F41" s="6" t="s">
        <v>34</v>
      </c>
      <c r="G41" s="35"/>
      <c r="H41" s="88"/>
      <c r="I41" s="89"/>
    </row>
    <row r="42" spans="1:9" ht="15" customHeight="1" x14ac:dyDescent="0.25">
      <c r="A42" s="6" t="s">
        <v>35</v>
      </c>
      <c r="B42" s="35"/>
      <c r="C42" s="88"/>
      <c r="D42" s="89"/>
      <c r="F42" s="6" t="s">
        <v>35</v>
      </c>
      <c r="G42" s="35"/>
      <c r="H42" s="88"/>
      <c r="I42" s="89"/>
    </row>
    <row r="43" spans="1:9" ht="15" customHeight="1" x14ac:dyDescent="0.25">
      <c r="A43" s="6" t="s">
        <v>36</v>
      </c>
      <c r="B43" s="35"/>
      <c r="C43" s="88"/>
      <c r="D43" s="89"/>
      <c r="F43" s="6" t="s">
        <v>36</v>
      </c>
      <c r="G43" s="35"/>
      <c r="H43" s="88"/>
      <c r="I43" s="89"/>
    </row>
    <row r="44" spans="1:9" ht="15" customHeight="1" x14ac:dyDescent="0.25">
      <c r="A44" s="6" t="s">
        <v>164</v>
      </c>
      <c r="B44" s="35"/>
      <c r="C44" s="88"/>
      <c r="D44" s="89"/>
      <c r="F44" s="6" t="s">
        <v>164</v>
      </c>
      <c r="G44" s="35"/>
      <c r="H44" s="88"/>
      <c r="I44" s="89"/>
    </row>
    <row r="45" spans="1:9" ht="15" customHeight="1" x14ac:dyDescent="0.25">
      <c r="A45" s="6" t="s">
        <v>165</v>
      </c>
      <c r="B45" s="35"/>
      <c r="C45" s="88"/>
      <c r="D45" s="89"/>
      <c r="F45" s="6" t="s">
        <v>165</v>
      </c>
      <c r="G45" s="35"/>
      <c r="H45" s="88"/>
      <c r="I45" s="89"/>
    </row>
    <row r="46" spans="1:9" ht="15" customHeight="1" x14ac:dyDescent="0.25">
      <c r="A46" s="7" t="s">
        <v>166</v>
      </c>
      <c r="B46" s="16">
        <f>SUM(B8:B45)</f>
        <v>0</v>
      </c>
      <c r="F46" s="7" t="s">
        <v>167</v>
      </c>
      <c r="G46" s="19">
        <f>COUNTIF(G8:G45,"x")</f>
        <v>0</v>
      </c>
    </row>
  </sheetData>
  <sheetProtection algorithmName="SHA-512" hashValue="4uCsh3bqqdbxULHfrp3os6tajRhRdWasTnPrKjOgfwQk0n/6CKca0igZlfh6AImVfTH+kG+HxMdc/q23kOMkGQ==" saltValue="OX/EBxqlxgFrLQqdtV5Xlg==" spinCount="100000" sheet="1" objects="1" scenarios="1"/>
  <mergeCells count="80">
    <mergeCell ref="C15:D15"/>
    <mergeCell ref="A5:D5"/>
    <mergeCell ref="F5:I5"/>
    <mergeCell ref="H7:I7"/>
    <mergeCell ref="H8:I8"/>
    <mergeCell ref="C9:D9"/>
    <mergeCell ref="C7:D7"/>
    <mergeCell ref="C8:D8"/>
    <mergeCell ref="C10:D10"/>
    <mergeCell ref="C11:D11"/>
    <mergeCell ref="C12:D12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44:D44"/>
    <mergeCell ref="C45:D45"/>
    <mergeCell ref="C34:D34"/>
    <mergeCell ref="C35:D35"/>
    <mergeCell ref="C36:D36"/>
    <mergeCell ref="C37:D37"/>
    <mergeCell ref="C38:D38"/>
    <mergeCell ref="C39:D39"/>
    <mergeCell ref="H14:I14"/>
    <mergeCell ref="C40:D40"/>
    <mergeCell ref="C41:D41"/>
    <mergeCell ref="C42:D42"/>
    <mergeCell ref="C43:D43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H9:I9"/>
    <mergeCell ref="H10:I10"/>
    <mergeCell ref="H11:I11"/>
    <mergeCell ref="H12:I12"/>
    <mergeCell ref="H13:I13"/>
    <mergeCell ref="H26:I26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38:I38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45:I45"/>
    <mergeCell ref="H39:I39"/>
    <mergeCell ref="H40:I40"/>
    <mergeCell ref="H41:I41"/>
    <mergeCell ref="H42:I42"/>
    <mergeCell ref="H43:I43"/>
    <mergeCell ref="H44:I44"/>
  </mergeCells>
  <conditionalFormatting sqref="G18:G45">
    <cfRule type="expression" dxfId="3" priority="2">
      <formula>F18=$B$2</formula>
    </cfRule>
  </conditionalFormatting>
  <conditionalFormatting sqref="G8:G17">
    <cfRule type="expression" dxfId="2" priority="3">
      <formula>F8=$B$2</formula>
    </cfRule>
  </conditionalFormatting>
  <conditionalFormatting sqref="B8:B45">
    <cfRule type="expression" dxfId="1" priority="1">
      <formula>A8=$B$2</formula>
    </cfRule>
  </conditionalFormatting>
  <printOptions horizontalCentered="1"/>
  <pageMargins left="0.70866141732283472" right="0.70866141732283472" top="0.74803149606299213" bottom="0.55118110236220474" header="0.31496062992125984" footer="0.31496062992125984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1E49-A835-41B4-8258-1745FFD4BE1B}">
  <dimension ref="A1:D21"/>
  <sheetViews>
    <sheetView showGridLines="0" workbookViewId="0">
      <selection activeCell="D15" sqref="D15:D19"/>
    </sheetView>
  </sheetViews>
  <sheetFormatPr defaultRowHeight="15" customHeight="1" x14ac:dyDescent="0.25"/>
  <cols>
    <col min="1" max="1" width="18.7109375" style="1" customWidth="1"/>
    <col min="2" max="9" width="14.7109375" style="1" customWidth="1"/>
    <col min="10" max="13" width="10.7109375" style="1" customWidth="1"/>
    <col min="14" max="16384" width="9.140625" style="1"/>
  </cols>
  <sheetData>
    <row r="1" spans="1:4" ht="26.1" customHeight="1" x14ac:dyDescent="0.25">
      <c r="A1" s="2" t="s">
        <v>92</v>
      </c>
      <c r="B1" s="13" t="str">
        <f>+Cover!$A$8</f>
        <v/>
      </c>
    </row>
    <row r="2" spans="1:4" ht="26.1" customHeight="1" x14ac:dyDescent="0.25">
      <c r="A2" s="2" t="s">
        <v>93</v>
      </c>
      <c r="B2" s="3">
        <f>+Cover!$A$6</f>
        <v>0</v>
      </c>
    </row>
    <row r="3" spans="1:4" ht="26.1" customHeight="1" x14ac:dyDescent="0.25">
      <c r="A3" s="2"/>
      <c r="B3" s="3"/>
    </row>
    <row r="5" spans="1:4" s="2" customFormat="1" ht="25.5" customHeight="1" x14ac:dyDescent="0.25">
      <c r="A5" s="2" t="s">
        <v>104</v>
      </c>
      <c r="B5" s="4" t="s">
        <v>96</v>
      </c>
      <c r="C5" s="4" t="s">
        <v>97</v>
      </c>
      <c r="D5" s="4" t="s">
        <v>98</v>
      </c>
    </row>
    <row r="6" spans="1:4" ht="15" customHeight="1" x14ac:dyDescent="0.25">
      <c r="A6" s="6" t="s">
        <v>95</v>
      </c>
      <c r="B6" s="32"/>
      <c r="C6" s="32"/>
      <c r="D6" s="32"/>
    </row>
    <row r="7" spans="1:4" ht="15" customHeight="1" x14ac:dyDescent="0.25">
      <c r="A7" s="6" t="s">
        <v>99</v>
      </c>
      <c r="B7" s="32"/>
      <c r="C7" s="32"/>
      <c r="D7" s="32"/>
    </row>
    <row r="8" spans="1:4" ht="15" customHeight="1" x14ac:dyDescent="0.25">
      <c r="A8" s="6" t="s">
        <v>100</v>
      </c>
      <c r="B8" s="32"/>
      <c r="C8" s="32"/>
      <c r="D8" s="32"/>
    </row>
    <row r="9" spans="1:4" ht="15" customHeight="1" x14ac:dyDescent="0.25">
      <c r="A9" s="6" t="s">
        <v>101</v>
      </c>
      <c r="B9" s="32"/>
      <c r="C9" s="32"/>
      <c r="D9" s="32"/>
    </row>
    <row r="10" spans="1:4" ht="15" customHeight="1" x14ac:dyDescent="0.25">
      <c r="A10" s="6" t="s">
        <v>102</v>
      </c>
      <c r="B10" s="32"/>
      <c r="C10" s="32"/>
      <c r="D10" s="32"/>
    </row>
    <row r="11" spans="1:4" ht="15" customHeight="1" x14ac:dyDescent="0.25">
      <c r="A11" s="7" t="s">
        <v>103</v>
      </c>
      <c r="B11" s="5">
        <f>SUM(B6:B10)</f>
        <v>0</v>
      </c>
      <c r="C11" s="5">
        <f t="shared" ref="C11:D11" si="0">SUM(C6:C10)</f>
        <v>0</v>
      </c>
      <c r="D11" s="5">
        <f t="shared" si="0"/>
        <v>0</v>
      </c>
    </row>
    <row r="14" spans="1:4" ht="25.5" customHeight="1" x14ac:dyDescent="0.25">
      <c r="A14" s="2" t="s">
        <v>161</v>
      </c>
      <c r="B14" s="4" t="s">
        <v>96</v>
      </c>
      <c r="C14" s="4" t="s">
        <v>97</v>
      </c>
      <c r="D14" s="4" t="s">
        <v>98</v>
      </c>
    </row>
    <row r="15" spans="1:4" ht="15" customHeight="1" x14ac:dyDescent="0.25">
      <c r="A15" s="6" t="s">
        <v>105</v>
      </c>
      <c r="B15" s="32"/>
      <c r="C15" s="32"/>
      <c r="D15" s="32"/>
    </row>
    <row r="16" spans="1:4" ht="15" customHeight="1" x14ac:dyDescent="0.25">
      <c r="A16" s="6" t="s">
        <v>124</v>
      </c>
      <c r="B16" s="32"/>
      <c r="C16" s="32"/>
      <c r="D16" s="32"/>
    </row>
    <row r="17" spans="1:4" ht="15" customHeight="1" x14ac:dyDescent="0.25">
      <c r="A17" s="6" t="s">
        <v>106</v>
      </c>
      <c r="B17" s="32"/>
      <c r="C17" s="32"/>
      <c r="D17" s="32"/>
    </row>
    <row r="18" spans="1:4" ht="15" customHeight="1" x14ac:dyDescent="0.25">
      <c r="A18" s="6" t="s">
        <v>107</v>
      </c>
      <c r="B18" s="32"/>
      <c r="C18" s="32"/>
      <c r="D18" s="32"/>
    </row>
    <row r="19" spans="1:4" ht="15" customHeight="1" x14ac:dyDescent="0.25">
      <c r="A19" s="6" t="s">
        <v>120</v>
      </c>
      <c r="B19" s="32"/>
      <c r="C19" s="32"/>
      <c r="D19" s="32"/>
    </row>
    <row r="20" spans="1:4" ht="15" customHeight="1" x14ac:dyDescent="0.25">
      <c r="A20" s="7" t="s">
        <v>103</v>
      </c>
      <c r="B20" s="5">
        <f>SUM(B15:B19)</f>
        <v>0</v>
      </c>
      <c r="C20" s="5">
        <f t="shared" ref="C20:D20" si="1">SUM(C15:C19)</f>
        <v>0</v>
      </c>
      <c r="D20" s="5">
        <f t="shared" si="1"/>
        <v>0</v>
      </c>
    </row>
    <row r="21" spans="1:4" ht="15" customHeight="1" x14ac:dyDescent="0.25">
      <c r="B21" s="8" t="str">
        <f>IF(B20=B11,"","Error")</f>
        <v/>
      </c>
      <c r="C21" s="8" t="str">
        <f t="shared" ref="C21:D21" si="2">IF(C20=C11,"","Error")</f>
        <v/>
      </c>
      <c r="D21" s="8" t="str">
        <f t="shared" si="2"/>
        <v/>
      </c>
    </row>
  </sheetData>
  <sheetProtection algorithmName="SHA-512" hashValue="ZjWmT336wvlSxDCaNWVNimVtPXMoikUTSwkel+8HLxS6VsDs3Y3Z5EIzhuQRj8r4OH/oVKNwFcOTNwHSXxpuYA==" saltValue="n0mvzppXVQqbjJoorKs78w==" spinCount="100000" sheet="1" objects="1" scenarios="1"/>
  <conditionalFormatting sqref="B21:D21">
    <cfRule type="cellIs" dxfId="0" priority="1" operator="equal">
      <formula>"Error"</formula>
    </cfRule>
  </conditionalFormatting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Cover</vt:lpstr>
      <vt:lpstr>General Info</vt:lpstr>
      <vt:lpstr>Revenue</vt:lpstr>
      <vt:lpstr>Referrals</vt:lpstr>
      <vt:lpstr>FTE &amp; Consultants</vt:lpstr>
      <vt:lpstr>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C. Magrì</dc:creator>
  <cp:lastModifiedBy>Alberto C. Magrì</cp:lastModifiedBy>
  <cp:lastPrinted>2021-03-14T15:44:24Z</cp:lastPrinted>
  <dcterms:created xsi:type="dcterms:W3CDTF">2021-03-14T13:24:11Z</dcterms:created>
  <dcterms:modified xsi:type="dcterms:W3CDTF">2021-03-14T16:05:15Z</dcterms:modified>
</cp:coreProperties>
</file>